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LINK\ges_04\Documents\инвестиц 2017-2020\"/>
    </mc:Choice>
  </mc:AlternateContent>
  <xr:revisionPtr revIDLastSave="0" documentId="8_{F9ED7FA2-A1FF-464F-BBC0-457F7ADB04A6}" xr6:coauthVersionLast="45" xr6:coauthVersionMax="45" xr10:uidLastSave="{00000000-0000-0000-0000-000000000000}"/>
  <bookViews>
    <workbookView xWindow="-120" yWindow="-120" windowWidth="29040" windowHeight="15840" xr2:uid="{20EEF444-4223-4FF9-8BBE-494DA5E3B5EA}"/>
  </bookViews>
  <sheets>
    <sheet name="приложение 1.1" sheetId="1" r:id="rId1"/>
    <sheet name="приложение 1.2. (2019)" sheetId="2" r:id="rId2"/>
    <sheet name="приложение 1.3" sheetId="3" r:id="rId3"/>
  </sheets>
  <definedNames>
    <definedName name="_xlnm.Print_Titles" localSheetId="0">'приложение 1.1'!$18:$18</definedName>
    <definedName name="_xlnm.Print_Titles" localSheetId="2">'приложение 1.3'!$20:$20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5" i="2" l="1"/>
  <c r="S22" i="2"/>
  <c r="S21" i="2"/>
  <c r="S20" i="2"/>
  <c r="S19" i="2"/>
  <c r="T17" i="2"/>
  <c r="S17" i="2"/>
  <c r="R17" i="2"/>
  <c r="Q17" i="2"/>
  <c r="U51" i="1"/>
  <c r="T19" i="1"/>
  <c r="S19" i="1"/>
  <c r="R19" i="1"/>
  <c r="Q19" i="1"/>
  <c r="U19" i="1" s="1"/>
  <c r="G19" i="1"/>
</calcChain>
</file>

<file path=xl/sharedStrings.xml><?xml version="1.0" encoding="utf-8"?>
<sst xmlns="http://schemas.openxmlformats.org/spreadsheetml/2006/main" count="243" uniqueCount="140">
  <si>
    <t>Приложение  № 1.1</t>
  </si>
  <si>
    <t>к приказу Минэнерго России</t>
  </si>
  <si>
    <t>от «___»________2010 г. №____</t>
  </si>
  <si>
    <t>Перечень инвестиционных проектов на период реализации инвестиционной программы и план их финансирования</t>
  </si>
  <si>
    <t xml:space="preserve">                                                 по ОАО "Городские электрические сети" г.Прохладный</t>
  </si>
  <si>
    <t>Утверждаю</t>
  </si>
  <si>
    <t>Ген. Директор ОАО "Городские</t>
  </si>
  <si>
    <t>электрические сети"</t>
  </si>
  <si>
    <t>Р.А. Литвинов</t>
  </si>
  <si>
    <t>«___»________ 20__ года</t>
  </si>
  <si>
    <t>М.П.</t>
  </si>
  <si>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</si>
  <si>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</si>
  <si>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</si>
  <si>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</si>
  <si>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</si>
  <si>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</si>
  <si>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Полная 
стоимость 
строительства **</t>
  </si>
  <si>
    <t>Остаточная стоимость строительства **</t>
  </si>
  <si>
    <t>План 
финансирования 
текущего года</t>
  </si>
  <si>
    <t>Ввод мощностей</t>
  </si>
  <si>
    <t>Объем финансирования****</t>
  </si>
  <si>
    <t xml:space="preserve">План 2016года </t>
  </si>
  <si>
    <t xml:space="preserve">План 2017 года </t>
  </si>
  <si>
    <t xml:space="preserve">План 2018года </t>
  </si>
  <si>
    <t xml:space="preserve">План 2019года </t>
  </si>
  <si>
    <t xml:space="preserve">План 2020года </t>
  </si>
  <si>
    <t>Итого</t>
  </si>
  <si>
    <t xml:space="preserve">План 
2016года </t>
  </si>
  <si>
    <t>План 
2017года</t>
  </si>
  <si>
    <t>План 
2018года</t>
  </si>
  <si>
    <t>План 
2019года</t>
  </si>
  <si>
    <t xml:space="preserve">План 
2020года </t>
  </si>
  <si>
    <t>С/П*</t>
  </si>
  <si>
    <t>км/МВА</t>
  </si>
  <si>
    <t>млн.рублей</t>
  </si>
  <si>
    <t xml:space="preserve">ВСЕГО, </t>
  </si>
  <si>
    <t>6,1/2,84</t>
  </si>
  <si>
    <t>27,57/2,84</t>
  </si>
  <si>
    <t>Техническое перевооружение и реконструкция</t>
  </si>
  <si>
    <t>25,97/2,84</t>
  </si>
  <si>
    <t>1.1.</t>
  </si>
  <si>
    <t>Энергосбережение и повышение энергетической эффективности</t>
  </si>
  <si>
    <t>ВЛ-10кВ  Ф-21</t>
  </si>
  <si>
    <t>ВЛ-10кВ  Ф-22</t>
  </si>
  <si>
    <t>КЛ-10кВ от ж/д путей до ТП ГНС, Ф-33</t>
  </si>
  <si>
    <t>КЛ-10кВ от ж/д путей до ТП ГНС, Ф-34</t>
  </si>
  <si>
    <t>ВЛ-0,4кВ ТП №47 Ф-3,4</t>
  </si>
  <si>
    <t>ВЛ-0,4кВ ТП №48 Ф-1,2,3,5,6</t>
  </si>
  <si>
    <t>Трансформатор  КТП №1</t>
  </si>
  <si>
    <t>Трансформатор КТП №2</t>
  </si>
  <si>
    <t>Трансформатор ТП №71</t>
  </si>
  <si>
    <t>Трансформатор ТП №161</t>
  </si>
  <si>
    <t>Трансформатор КТП №3</t>
  </si>
  <si>
    <t>Трансформатор КТП №5</t>
  </si>
  <si>
    <t>Трансформатор ТП №134</t>
  </si>
  <si>
    <t>Трансформатор ТП №142</t>
  </si>
  <si>
    <t>Трансформатор ТП №170</t>
  </si>
  <si>
    <t>Трансформатор ТП №63</t>
  </si>
  <si>
    <t>Трансформатор ТП №67</t>
  </si>
  <si>
    <t>Трансформатор ТП №109</t>
  </si>
  <si>
    <t>Трансформатор РП №3</t>
  </si>
  <si>
    <t>Трансформатор КТП №6</t>
  </si>
  <si>
    <t>ВЛ-0,4кВ ТП №109 Ф-1</t>
  </si>
  <si>
    <t>ВЛ-0,4кВ ТП №142 Ф-16,15</t>
  </si>
  <si>
    <t>ВЛ-0,4кВ ТП №20 Ф-1</t>
  </si>
  <si>
    <t>КЛ-10кВ  ТП-ЗКИ  до РП-2 Ф-1015</t>
  </si>
  <si>
    <t>ВЛ-0,4кВ ТП №130 Ф-2</t>
  </si>
  <si>
    <t>ВЛ-0,4кВ ТП №183 Ф-14,16</t>
  </si>
  <si>
    <t>ВЛ-0,4кВ ТП №31 Ф-3,6</t>
  </si>
  <si>
    <t>КЛ-10кВ ПР-2 до ТП-98 Ф-594</t>
  </si>
  <si>
    <t>2.</t>
  </si>
  <si>
    <t>Новое строительство</t>
  </si>
  <si>
    <t>2.1.</t>
  </si>
  <si>
    <t>Монтаж АСКУЭ у потребител от ТП-50</t>
  </si>
  <si>
    <t>Монтаж АСКУЭ у потребител от ТП-53</t>
  </si>
  <si>
    <t>Монтаж АСКУЭ у потребител от ТП-161</t>
  </si>
  <si>
    <t>Монтаж АСКУЭ у потребител от ТП-165</t>
  </si>
  <si>
    <t>КЛ-10кв ТП-148 до ТП-173</t>
  </si>
  <si>
    <t>2.2.</t>
  </si>
  <si>
    <t>Прочее новое строительство</t>
  </si>
  <si>
    <t>Приобретение автогидроподъемника</t>
  </si>
  <si>
    <t>…</t>
  </si>
  <si>
    <t>Справочно:</t>
  </si>
  <si>
    <t>Оплата процентов за привлеченные кредитные ресурсы</t>
  </si>
  <si>
    <t>Объект 1</t>
  </si>
  <si>
    <t>Объект 2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</si>
  <si>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</si>
  <si>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</si>
  <si>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</si>
  <si>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</si>
  <si>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</si>
  <si>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>Приложение  № 1.2</t>
  </si>
  <si>
    <t xml:space="preserve">Стоимость основных этапов работ по реализации инвестиционной программы компании на 2019 год </t>
  </si>
  <si>
    <t>ОАО "Городские электрические сети"</t>
  </si>
  <si>
    <t>Генеральный директор</t>
  </si>
  <si>
    <t>Р.А.Литвинов</t>
  </si>
  <si>
    <t>Наименование объекта*</t>
  </si>
  <si>
    <t>Технические характеристики реконструируемых объектов</t>
  </si>
  <si>
    <t>Плановый объем финансирования, млн. руб.**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</si>
  <si>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</si>
  <si>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</si>
  <si>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</si>
  <si>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</si>
  <si>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
объекты</t>
  </si>
  <si>
    <t>Иные 
объекты</t>
  </si>
  <si>
    <t>год ввода в эксплуатацию</t>
  </si>
  <si>
    <t>Нормативный срок службы, лет</t>
  </si>
  <si>
    <t>мощность, МВт</t>
  </si>
  <si>
    <t>тепловая энергия,
Гкал/час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</si>
  <si>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</si>
  <si>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</si>
  <si>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</si>
  <si>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</si>
  <si>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</si>
  <si>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</si>
  <si>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</si>
  <si>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</si>
  <si>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</si>
  <si>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</si>
  <si>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</si>
  <si>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Нормативный 
срок службы, 
лет</t>
  </si>
  <si>
    <t>тепловая энергия, 
Гкал/час</t>
  </si>
  <si>
    <t>ж/б</t>
  </si>
  <si>
    <t>АС-35</t>
  </si>
  <si>
    <t>СИП2 3х70+1х70</t>
  </si>
  <si>
    <t>КЛ-10кВ   ТП-ЗКИ до РП-2 Ф-1015</t>
  </si>
  <si>
    <t>ААШв 3х120</t>
  </si>
  <si>
    <t>АСБ 3х150</t>
  </si>
  <si>
    <t>Монтаж АСКУЭ у потребителей от ТП-161</t>
  </si>
  <si>
    <t>Приложение  № 1.3</t>
  </si>
  <si>
    <t>_____________ Р.А. Литвинов</t>
  </si>
  <si>
    <t xml:space="preserve">Прогноз ввода/вывода объектов </t>
  </si>
  <si>
    <t>по ОАО "Городские электрические сети" г.Прохладный</t>
  </si>
  <si>
    <t>Наименование инвестиционного проекта -  техническое перевооружение и реконструкция</t>
  </si>
  <si>
    <t>№ п/п</t>
  </si>
  <si>
    <t>Наименование проекта</t>
  </si>
  <si>
    <t>Вывод  мощностей</t>
  </si>
  <si>
    <t xml:space="preserve"> км, МВА</t>
  </si>
  <si>
    <t>Трансформатор КТП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</si>
</sst>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_р_._-;\-* #,##0.00_р_._-;_-* &quot;-&quot;??_р_._-;_-@_-"/>
    <numFmt numFmtId="166" formatCode="0.000"/>
  </numFmts>
  <fonts count="13" x14ac:knownFonts="1">
    <font>
      <sz val="12"/>
      <name val="Times New Roman"/>
      <charset val="204"/>
    </font>
    <font>
      <sz val="12"/>
      <name val="Times New Roman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8" fillId="0" borderId="0" xfId="1" applyFont="1" applyAlignment="1">
      <alignment horizontal="center"/>
    </xf>
    <xf numFmtId="0" fontId="8" fillId="0" borderId="0" xfId="0" applyFont="1"/>
    <xf numFmtId="165" fontId="6" fillId="0" borderId="0" xfId="1" applyFont="1" applyAlignment="1">
      <alignment horizontal="center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right" vertical="top" wrapText="1"/>
    </xf>
    <xf numFmtId="0" fontId="8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distributed" wrapText="1"/>
    </xf>
    <xf numFmtId="0" fontId="0" fillId="0" borderId="13" xfId="0" applyBorder="1"/>
    <xf numFmtId="166" fontId="8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/>
    <xf numFmtId="16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" fontId="8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wrapText="1"/>
    </xf>
    <xf numFmtId="2" fontId="9" fillId="0" borderId="0" xfId="0" applyNumberFormat="1" applyFont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 xr:uid="{707945F5-6138-4D60-BF6D-78DA93BC29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3B9B9-692F-4B56-82D6-B787A85527B2}">
  <sheetPr>
    <tabColor indexed="17"/>
    <pageSetUpPr fitToPage="1"/>
  </sheetPr>
  <dimension ref="A2:U77"/>
  <sheetViews>
    <sheetView tabSelected="1" zoomScale="85" zoomScaleNormal="85" zoomScaleSheetLayoutView="70" workbookViewId="0">
      <pane ySplit="17" topLeftCell="A18" activePane="bottomLeft" state="frozen"/>
      <selection activeCell="B22" sqref="B22:U49"/>
      <selection pane="bottomLeft" activeCell="B22" sqref="B22:U49"/>
    </sheetView>
  </sheetViews>
  <sheetFormatPr defaultRowHeight="15" x14ac:dyDescent="0.2"/>
  <cols>
    <col min="1" max="1" width="9" style="1"/>
    <col min="2" max="2" width="37.5" style="1" customWidth="1"/>
    <col min="3" max="3" width="12.25" style="1" customWidth="1"/>
    <col min="4" max="4" width="17" style="1" customWidth="1"/>
    <col min="5" max="5" width="14.25" style="1" bestFit="1" customWidth="1"/>
    <col min="6" max="6" width="15.25" style="1" bestFit="1" customWidth="1"/>
    <col min="7" max="7" width="19" style="1" customWidth="1"/>
    <col min="8" max="8" width="19.25" style="1" customWidth="1"/>
    <col min="9" max="9" width="16.625" style="1" bestFit="1" customWidth="1"/>
    <col min="10" max="10" width="11.5" style="1" customWidth="1"/>
    <col min="11" max="11" width="11.375" style="1" customWidth="1"/>
    <col min="12" max="12" width="11.625" style="1" customWidth="1"/>
    <col min="13" max="13" width="12.25" style="1" customWidth="1"/>
    <col min="14" max="15" width="11" style="1" customWidth="1"/>
    <col min="16" max="17" width="11" style="1" bestFit="1" customWidth="1"/>
    <col min="18" max="19" width="11" style="1" customWidth="1"/>
    <col min="20" max="20" width="11" style="1" bestFit="1" customWidth="1"/>
    <col min="21" max="21" width="12.375" style="1" customWidth="1"/>
    <col min="22" max="257" width="9" style="1"/>
    <col min="258" max="258" width="37.5" style="1" customWidth="1"/>
    <col min="259" max="259" width="12.25" style="1" customWidth="1"/>
    <col min="260" max="260" width="17" style="1" customWidth="1"/>
    <col min="261" max="261" width="14.25" style="1" bestFit="1" customWidth="1"/>
    <col min="262" max="262" width="15.25" style="1" bestFit="1" customWidth="1"/>
    <col min="263" max="263" width="19" style="1" customWidth="1"/>
    <col min="264" max="264" width="19.25" style="1" customWidth="1"/>
    <col min="265" max="265" width="16.625" style="1" bestFit="1" customWidth="1"/>
    <col min="266" max="266" width="11.5" style="1" customWidth="1"/>
    <col min="267" max="267" width="11.375" style="1" customWidth="1"/>
    <col min="268" max="268" width="11.625" style="1" customWidth="1"/>
    <col min="269" max="269" width="12.25" style="1" customWidth="1"/>
    <col min="270" max="271" width="11" style="1" customWidth="1"/>
    <col min="272" max="273" width="11" style="1" bestFit="1" customWidth="1"/>
    <col min="274" max="275" width="11" style="1" customWidth="1"/>
    <col min="276" max="276" width="11" style="1" bestFit="1" customWidth="1"/>
    <col min="277" max="277" width="12.375" style="1" customWidth="1"/>
    <col min="278" max="513" width="9" style="1"/>
    <col min="514" max="514" width="37.5" style="1" customWidth="1"/>
    <col min="515" max="515" width="12.25" style="1" customWidth="1"/>
    <col min="516" max="516" width="17" style="1" customWidth="1"/>
    <col min="517" max="517" width="14.25" style="1" bestFit="1" customWidth="1"/>
    <col min="518" max="518" width="15.25" style="1" bestFit="1" customWidth="1"/>
    <col min="519" max="519" width="19" style="1" customWidth="1"/>
    <col min="520" max="520" width="19.25" style="1" customWidth="1"/>
    <col min="521" max="521" width="16.625" style="1" bestFit="1" customWidth="1"/>
    <col min="522" max="522" width="11.5" style="1" customWidth="1"/>
    <col min="523" max="523" width="11.375" style="1" customWidth="1"/>
    <col min="524" max="524" width="11.625" style="1" customWidth="1"/>
    <col min="525" max="525" width="12.25" style="1" customWidth="1"/>
    <col min="526" max="527" width="11" style="1" customWidth="1"/>
    <col min="528" max="529" width="11" style="1" bestFit="1" customWidth="1"/>
    <col min="530" max="531" width="11" style="1" customWidth="1"/>
    <col min="532" max="532" width="11" style="1" bestFit="1" customWidth="1"/>
    <col min="533" max="533" width="12.375" style="1" customWidth="1"/>
    <col min="534" max="769" width="9" style="1"/>
    <col min="770" max="770" width="37.5" style="1" customWidth="1"/>
    <col min="771" max="771" width="12.25" style="1" customWidth="1"/>
    <col min="772" max="772" width="17" style="1" customWidth="1"/>
    <col min="773" max="773" width="14.25" style="1" bestFit="1" customWidth="1"/>
    <col min="774" max="774" width="15.25" style="1" bestFit="1" customWidth="1"/>
    <col min="775" max="775" width="19" style="1" customWidth="1"/>
    <col min="776" max="776" width="19.25" style="1" customWidth="1"/>
    <col min="777" max="777" width="16.625" style="1" bestFit="1" customWidth="1"/>
    <col min="778" max="778" width="11.5" style="1" customWidth="1"/>
    <col min="779" max="779" width="11.375" style="1" customWidth="1"/>
    <col min="780" max="780" width="11.625" style="1" customWidth="1"/>
    <col min="781" max="781" width="12.25" style="1" customWidth="1"/>
    <col min="782" max="783" width="11" style="1" customWidth="1"/>
    <col min="784" max="785" width="11" style="1" bestFit="1" customWidth="1"/>
    <col min="786" max="787" width="11" style="1" customWidth="1"/>
    <col min="788" max="788" width="11" style="1" bestFit="1" customWidth="1"/>
    <col min="789" max="789" width="12.375" style="1" customWidth="1"/>
    <col min="790" max="1025" width="9" style="1"/>
    <col min="1026" max="1026" width="37.5" style="1" customWidth="1"/>
    <col min="1027" max="1027" width="12.25" style="1" customWidth="1"/>
    <col min="1028" max="1028" width="17" style="1" customWidth="1"/>
    <col min="1029" max="1029" width="14.25" style="1" bestFit="1" customWidth="1"/>
    <col min="1030" max="1030" width="15.25" style="1" bestFit="1" customWidth="1"/>
    <col min="1031" max="1031" width="19" style="1" customWidth="1"/>
    <col min="1032" max="1032" width="19.25" style="1" customWidth="1"/>
    <col min="1033" max="1033" width="16.625" style="1" bestFit="1" customWidth="1"/>
    <col min="1034" max="1034" width="11.5" style="1" customWidth="1"/>
    <col min="1035" max="1035" width="11.375" style="1" customWidth="1"/>
    <col min="1036" max="1036" width="11.625" style="1" customWidth="1"/>
    <col min="1037" max="1037" width="12.25" style="1" customWidth="1"/>
    <col min="1038" max="1039" width="11" style="1" customWidth="1"/>
    <col min="1040" max="1041" width="11" style="1" bestFit="1" customWidth="1"/>
    <col min="1042" max="1043" width="11" style="1" customWidth="1"/>
    <col min="1044" max="1044" width="11" style="1" bestFit="1" customWidth="1"/>
    <col min="1045" max="1045" width="12.375" style="1" customWidth="1"/>
    <col min="1046" max="1281" width="9" style="1"/>
    <col min="1282" max="1282" width="37.5" style="1" customWidth="1"/>
    <col min="1283" max="1283" width="12.25" style="1" customWidth="1"/>
    <col min="1284" max="1284" width="17" style="1" customWidth="1"/>
    <col min="1285" max="1285" width="14.25" style="1" bestFit="1" customWidth="1"/>
    <col min="1286" max="1286" width="15.25" style="1" bestFit="1" customWidth="1"/>
    <col min="1287" max="1287" width="19" style="1" customWidth="1"/>
    <col min="1288" max="1288" width="19.25" style="1" customWidth="1"/>
    <col min="1289" max="1289" width="16.625" style="1" bestFit="1" customWidth="1"/>
    <col min="1290" max="1290" width="11.5" style="1" customWidth="1"/>
    <col min="1291" max="1291" width="11.375" style="1" customWidth="1"/>
    <col min="1292" max="1292" width="11.625" style="1" customWidth="1"/>
    <col min="1293" max="1293" width="12.25" style="1" customWidth="1"/>
    <col min="1294" max="1295" width="11" style="1" customWidth="1"/>
    <col min="1296" max="1297" width="11" style="1" bestFit="1" customWidth="1"/>
    <col min="1298" max="1299" width="11" style="1" customWidth="1"/>
    <col min="1300" max="1300" width="11" style="1" bestFit="1" customWidth="1"/>
    <col min="1301" max="1301" width="12.375" style="1" customWidth="1"/>
    <col min="1302" max="1537" width="9" style="1"/>
    <col min="1538" max="1538" width="37.5" style="1" customWidth="1"/>
    <col min="1539" max="1539" width="12.25" style="1" customWidth="1"/>
    <col min="1540" max="1540" width="17" style="1" customWidth="1"/>
    <col min="1541" max="1541" width="14.25" style="1" bestFit="1" customWidth="1"/>
    <col min="1542" max="1542" width="15.25" style="1" bestFit="1" customWidth="1"/>
    <col min="1543" max="1543" width="19" style="1" customWidth="1"/>
    <col min="1544" max="1544" width="19.25" style="1" customWidth="1"/>
    <col min="1545" max="1545" width="16.625" style="1" bestFit="1" customWidth="1"/>
    <col min="1546" max="1546" width="11.5" style="1" customWidth="1"/>
    <col min="1547" max="1547" width="11.375" style="1" customWidth="1"/>
    <col min="1548" max="1548" width="11.625" style="1" customWidth="1"/>
    <col min="1549" max="1549" width="12.25" style="1" customWidth="1"/>
    <col min="1550" max="1551" width="11" style="1" customWidth="1"/>
    <col min="1552" max="1553" width="11" style="1" bestFit="1" customWidth="1"/>
    <col min="1554" max="1555" width="11" style="1" customWidth="1"/>
    <col min="1556" max="1556" width="11" style="1" bestFit="1" customWidth="1"/>
    <col min="1557" max="1557" width="12.375" style="1" customWidth="1"/>
    <col min="1558" max="1793" width="9" style="1"/>
    <col min="1794" max="1794" width="37.5" style="1" customWidth="1"/>
    <col min="1795" max="1795" width="12.25" style="1" customWidth="1"/>
    <col min="1796" max="1796" width="17" style="1" customWidth="1"/>
    <col min="1797" max="1797" width="14.25" style="1" bestFit="1" customWidth="1"/>
    <col min="1798" max="1798" width="15.25" style="1" bestFit="1" customWidth="1"/>
    <col min="1799" max="1799" width="19" style="1" customWidth="1"/>
    <col min="1800" max="1800" width="19.25" style="1" customWidth="1"/>
    <col min="1801" max="1801" width="16.625" style="1" bestFit="1" customWidth="1"/>
    <col min="1802" max="1802" width="11.5" style="1" customWidth="1"/>
    <col min="1803" max="1803" width="11.375" style="1" customWidth="1"/>
    <col min="1804" max="1804" width="11.625" style="1" customWidth="1"/>
    <col min="1805" max="1805" width="12.25" style="1" customWidth="1"/>
    <col min="1806" max="1807" width="11" style="1" customWidth="1"/>
    <col min="1808" max="1809" width="11" style="1" bestFit="1" customWidth="1"/>
    <col min="1810" max="1811" width="11" style="1" customWidth="1"/>
    <col min="1812" max="1812" width="11" style="1" bestFit="1" customWidth="1"/>
    <col min="1813" max="1813" width="12.375" style="1" customWidth="1"/>
    <col min="1814" max="2049" width="9" style="1"/>
    <col min="2050" max="2050" width="37.5" style="1" customWidth="1"/>
    <col min="2051" max="2051" width="12.25" style="1" customWidth="1"/>
    <col min="2052" max="2052" width="17" style="1" customWidth="1"/>
    <col min="2053" max="2053" width="14.25" style="1" bestFit="1" customWidth="1"/>
    <col min="2054" max="2054" width="15.25" style="1" bestFit="1" customWidth="1"/>
    <col min="2055" max="2055" width="19" style="1" customWidth="1"/>
    <col min="2056" max="2056" width="19.25" style="1" customWidth="1"/>
    <col min="2057" max="2057" width="16.625" style="1" bestFit="1" customWidth="1"/>
    <col min="2058" max="2058" width="11.5" style="1" customWidth="1"/>
    <col min="2059" max="2059" width="11.375" style="1" customWidth="1"/>
    <col min="2060" max="2060" width="11.625" style="1" customWidth="1"/>
    <col min="2061" max="2061" width="12.25" style="1" customWidth="1"/>
    <col min="2062" max="2063" width="11" style="1" customWidth="1"/>
    <col min="2064" max="2065" width="11" style="1" bestFit="1" customWidth="1"/>
    <col min="2066" max="2067" width="11" style="1" customWidth="1"/>
    <col min="2068" max="2068" width="11" style="1" bestFit="1" customWidth="1"/>
    <col min="2069" max="2069" width="12.375" style="1" customWidth="1"/>
    <col min="2070" max="2305" width="9" style="1"/>
    <col min="2306" max="2306" width="37.5" style="1" customWidth="1"/>
    <col min="2307" max="2307" width="12.25" style="1" customWidth="1"/>
    <col min="2308" max="2308" width="17" style="1" customWidth="1"/>
    <col min="2309" max="2309" width="14.25" style="1" bestFit="1" customWidth="1"/>
    <col min="2310" max="2310" width="15.25" style="1" bestFit="1" customWidth="1"/>
    <col min="2311" max="2311" width="19" style="1" customWidth="1"/>
    <col min="2312" max="2312" width="19.25" style="1" customWidth="1"/>
    <col min="2313" max="2313" width="16.625" style="1" bestFit="1" customWidth="1"/>
    <col min="2314" max="2314" width="11.5" style="1" customWidth="1"/>
    <col min="2315" max="2315" width="11.375" style="1" customWidth="1"/>
    <col min="2316" max="2316" width="11.625" style="1" customWidth="1"/>
    <col min="2317" max="2317" width="12.25" style="1" customWidth="1"/>
    <col min="2318" max="2319" width="11" style="1" customWidth="1"/>
    <col min="2320" max="2321" width="11" style="1" bestFit="1" customWidth="1"/>
    <col min="2322" max="2323" width="11" style="1" customWidth="1"/>
    <col min="2324" max="2324" width="11" style="1" bestFit="1" customWidth="1"/>
    <col min="2325" max="2325" width="12.375" style="1" customWidth="1"/>
    <col min="2326" max="2561" width="9" style="1"/>
    <col min="2562" max="2562" width="37.5" style="1" customWidth="1"/>
    <col min="2563" max="2563" width="12.25" style="1" customWidth="1"/>
    <col min="2564" max="2564" width="17" style="1" customWidth="1"/>
    <col min="2565" max="2565" width="14.25" style="1" bestFit="1" customWidth="1"/>
    <col min="2566" max="2566" width="15.25" style="1" bestFit="1" customWidth="1"/>
    <col min="2567" max="2567" width="19" style="1" customWidth="1"/>
    <col min="2568" max="2568" width="19.25" style="1" customWidth="1"/>
    <col min="2569" max="2569" width="16.625" style="1" bestFit="1" customWidth="1"/>
    <col min="2570" max="2570" width="11.5" style="1" customWidth="1"/>
    <col min="2571" max="2571" width="11.375" style="1" customWidth="1"/>
    <col min="2572" max="2572" width="11.625" style="1" customWidth="1"/>
    <col min="2573" max="2573" width="12.25" style="1" customWidth="1"/>
    <col min="2574" max="2575" width="11" style="1" customWidth="1"/>
    <col min="2576" max="2577" width="11" style="1" bestFit="1" customWidth="1"/>
    <col min="2578" max="2579" width="11" style="1" customWidth="1"/>
    <col min="2580" max="2580" width="11" style="1" bestFit="1" customWidth="1"/>
    <col min="2581" max="2581" width="12.375" style="1" customWidth="1"/>
    <col min="2582" max="2817" width="9" style="1"/>
    <col min="2818" max="2818" width="37.5" style="1" customWidth="1"/>
    <col min="2819" max="2819" width="12.25" style="1" customWidth="1"/>
    <col min="2820" max="2820" width="17" style="1" customWidth="1"/>
    <col min="2821" max="2821" width="14.25" style="1" bestFit="1" customWidth="1"/>
    <col min="2822" max="2822" width="15.25" style="1" bestFit="1" customWidth="1"/>
    <col min="2823" max="2823" width="19" style="1" customWidth="1"/>
    <col min="2824" max="2824" width="19.25" style="1" customWidth="1"/>
    <col min="2825" max="2825" width="16.625" style="1" bestFit="1" customWidth="1"/>
    <col min="2826" max="2826" width="11.5" style="1" customWidth="1"/>
    <col min="2827" max="2827" width="11.375" style="1" customWidth="1"/>
    <col min="2828" max="2828" width="11.625" style="1" customWidth="1"/>
    <col min="2829" max="2829" width="12.25" style="1" customWidth="1"/>
    <col min="2830" max="2831" width="11" style="1" customWidth="1"/>
    <col min="2832" max="2833" width="11" style="1" bestFit="1" customWidth="1"/>
    <col min="2834" max="2835" width="11" style="1" customWidth="1"/>
    <col min="2836" max="2836" width="11" style="1" bestFit="1" customWidth="1"/>
    <col min="2837" max="2837" width="12.375" style="1" customWidth="1"/>
    <col min="2838" max="3073" width="9" style="1"/>
    <col min="3074" max="3074" width="37.5" style="1" customWidth="1"/>
    <col min="3075" max="3075" width="12.25" style="1" customWidth="1"/>
    <col min="3076" max="3076" width="17" style="1" customWidth="1"/>
    <col min="3077" max="3077" width="14.25" style="1" bestFit="1" customWidth="1"/>
    <col min="3078" max="3078" width="15.25" style="1" bestFit="1" customWidth="1"/>
    <col min="3079" max="3079" width="19" style="1" customWidth="1"/>
    <col min="3080" max="3080" width="19.25" style="1" customWidth="1"/>
    <col min="3081" max="3081" width="16.625" style="1" bestFit="1" customWidth="1"/>
    <col min="3082" max="3082" width="11.5" style="1" customWidth="1"/>
    <col min="3083" max="3083" width="11.375" style="1" customWidth="1"/>
    <col min="3084" max="3084" width="11.625" style="1" customWidth="1"/>
    <col min="3085" max="3085" width="12.25" style="1" customWidth="1"/>
    <col min="3086" max="3087" width="11" style="1" customWidth="1"/>
    <col min="3088" max="3089" width="11" style="1" bestFit="1" customWidth="1"/>
    <col min="3090" max="3091" width="11" style="1" customWidth="1"/>
    <col min="3092" max="3092" width="11" style="1" bestFit="1" customWidth="1"/>
    <col min="3093" max="3093" width="12.375" style="1" customWidth="1"/>
    <col min="3094" max="3329" width="9" style="1"/>
    <col min="3330" max="3330" width="37.5" style="1" customWidth="1"/>
    <col min="3331" max="3331" width="12.25" style="1" customWidth="1"/>
    <col min="3332" max="3332" width="17" style="1" customWidth="1"/>
    <col min="3333" max="3333" width="14.25" style="1" bestFit="1" customWidth="1"/>
    <col min="3334" max="3334" width="15.25" style="1" bestFit="1" customWidth="1"/>
    <col min="3335" max="3335" width="19" style="1" customWidth="1"/>
    <col min="3336" max="3336" width="19.25" style="1" customWidth="1"/>
    <col min="3337" max="3337" width="16.625" style="1" bestFit="1" customWidth="1"/>
    <col min="3338" max="3338" width="11.5" style="1" customWidth="1"/>
    <col min="3339" max="3339" width="11.375" style="1" customWidth="1"/>
    <col min="3340" max="3340" width="11.625" style="1" customWidth="1"/>
    <col min="3341" max="3341" width="12.25" style="1" customWidth="1"/>
    <col min="3342" max="3343" width="11" style="1" customWidth="1"/>
    <col min="3344" max="3345" width="11" style="1" bestFit="1" customWidth="1"/>
    <col min="3346" max="3347" width="11" style="1" customWidth="1"/>
    <col min="3348" max="3348" width="11" style="1" bestFit="1" customWidth="1"/>
    <col min="3349" max="3349" width="12.375" style="1" customWidth="1"/>
    <col min="3350" max="3585" width="9" style="1"/>
    <col min="3586" max="3586" width="37.5" style="1" customWidth="1"/>
    <col min="3587" max="3587" width="12.25" style="1" customWidth="1"/>
    <col min="3588" max="3588" width="17" style="1" customWidth="1"/>
    <col min="3589" max="3589" width="14.25" style="1" bestFit="1" customWidth="1"/>
    <col min="3590" max="3590" width="15.25" style="1" bestFit="1" customWidth="1"/>
    <col min="3591" max="3591" width="19" style="1" customWidth="1"/>
    <col min="3592" max="3592" width="19.25" style="1" customWidth="1"/>
    <col min="3593" max="3593" width="16.625" style="1" bestFit="1" customWidth="1"/>
    <col min="3594" max="3594" width="11.5" style="1" customWidth="1"/>
    <col min="3595" max="3595" width="11.375" style="1" customWidth="1"/>
    <col min="3596" max="3596" width="11.625" style="1" customWidth="1"/>
    <col min="3597" max="3597" width="12.25" style="1" customWidth="1"/>
    <col min="3598" max="3599" width="11" style="1" customWidth="1"/>
    <col min="3600" max="3601" width="11" style="1" bestFit="1" customWidth="1"/>
    <col min="3602" max="3603" width="11" style="1" customWidth="1"/>
    <col min="3604" max="3604" width="11" style="1" bestFit="1" customWidth="1"/>
    <col min="3605" max="3605" width="12.375" style="1" customWidth="1"/>
    <col min="3606" max="3841" width="9" style="1"/>
    <col min="3842" max="3842" width="37.5" style="1" customWidth="1"/>
    <col min="3843" max="3843" width="12.25" style="1" customWidth="1"/>
    <col min="3844" max="3844" width="17" style="1" customWidth="1"/>
    <col min="3845" max="3845" width="14.25" style="1" bestFit="1" customWidth="1"/>
    <col min="3846" max="3846" width="15.25" style="1" bestFit="1" customWidth="1"/>
    <col min="3847" max="3847" width="19" style="1" customWidth="1"/>
    <col min="3848" max="3848" width="19.25" style="1" customWidth="1"/>
    <col min="3849" max="3849" width="16.625" style="1" bestFit="1" customWidth="1"/>
    <col min="3850" max="3850" width="11.5" style="1" customWidth="1"/>
    <col min="3851" max="3851" width="11.375" style="1" customWidth="1"/>
    <col min="3852" max="3852" width="11.625" style="1" customWidth="1"/>
    <col min="3853" max="3853" width="12.25" style="1" customWidth="1"/>
    <col min="3854" max="3855" width="11" style="1" customWidth="1"/>
    <col min="3856" max="3857" width="11" style="1" bestFit="1" customWidth="1"/>
    <col min="3858" max="3859" width="11" style="1" customWidth="1"/>
    <col min="3860" max="3860" width="11" style="1" bestFit="1" customWidth="1"/>
    <col min="3861" max="3861" width="12.375" style="1" customWidth="1"/>
    <col min="3862" max="4097" width="9" style="1"/>
    <col min="4098" max="4098" width="37.5" style="1" customWidth="1"/>
    <col min="4099" max="4099" width="12.25" style="1" customWidth="1"/>
    <col min="4100" max="4100" width="17" style="1" customWidth="1"/>
    <col min="4101" max="4101" width="14.25" style="1" bestFit="1" customWidth="1"/>
    <col min="4102" max="4102" width="15.25" style="1" bestFit="1" customWidth="1"/>
    <col min="4103" max="4103" width="19" style="1" customWidth="1"/>
    <col min="4104" max="4104" width="19.25" style="1" customWidth="1"/>
    <col min="4105" max="4105" width="16.625" style="1" bestFit="1" customWidth="1"/>
    <col min="4106" max="4106" width="11.5" style="1" customWidth="1"/>
    <col min="4107" max="4107" width="11.375" style="1" customWidth="1"/>
    <col min="4108" max="4108" width="11.625" style="1" customWidth="1"/>
    <col min="4109" max="4109" width="12.25" style="1" customWidth="1"/>
    <col min="4110" max="4111" width="11" style="1" customWidth="1"/>
    <col min="4112" max="4113" width="11" style="1" bestFit="1" customWidth="1"/>
    <col min="4114" max="4115" width="11" style="1" customWidth="1"/>
    <col min="4116" max="4116" width="11" style="1" bestFit="1" customWidth="1"/>
    <col min="4117" max="4117" width="12.375" style="1" customWidth="1"/>
    <col min="4118" max="4353" width="9" style="1"/>
    <col min="4354" max="4354" width="37.5" style="1" customWidth="1"/>
    <col min="4355" max="4355" width="12.25" style="1" customWidth="1"/>
    <col min="4356" max="4356" width="17" style="1" customWidth="1"/>
    <col min="4357" max="4357" width="14.25" style="1" bestFit="1" customWidth="1"/>
    <col min="4358" max="4358" width="15.25" style="1" bestFit="1" customWidth="1"/>
    <col min="4359" max="4359" width="19" style="1" customWidth="1"/>
    <col min="4360" max="4360" width="19.25" style="1" customWidth="1"/>
    <col min="4361" max="4361" width="16.625" style="1" bestFit="1" customWidth="1"/>
    <col min="4362" max="4362" width="11.5" style="1" customWidth="1"/>
    <col min="4363" max="4363" width="11.375" style="1" customWidth="1"/>
    <col min="4364" max="4364" width="11.625" style="1" customWidth="1"/>
    <col min="4365" max="4365" width="12.25" style="1" customWidth="1"/>
    <col min="4366" max="4367" width="11" style="1" customWidth="1"/>
    <col min="4368" max="4369" width="11" style="1" bestFit="1" customWidth="1"/>
    <col min="4370" max="4371" width="11" style="1" customWidth="1"/>
    <col min="4372" max="4372" width="11" style="1" bestFit="1" customWidth="1"/>
    <col min="4373" max="4373" width="12.375" style="1" customWidth="1"/>
    <col min="4374" max="4609" width="9" style="1"/>
    <col min="4610" max="4610" width="37.5" style="1" customWidth="1"/>
    <col min="4611" max="4611" width="12.25" style="1" customWidth="1"/>
    <col min="4612" max="4612" width="17" style="1" customWidth="1"/>
    <col min="4613" max="4613" width="14.25" style="1" bestFit="1" customWidth="1"/>
    <col min="4614" max="4614" width="15.25" style="1" bestFit="1" customWidth="1"/>
    <col min="4615" max="4615" width="19" style="1" customWidth="1"/>
    <col min="4616" max="4616" width="19.25" style="1" customWidth="1"/>
    <col min="4617" max="4617" width="16.625" style="1" bestFit="1" customWidth="1"/>
    <col min="4618" max="4618" width="11.5" style="1" customWidth="1"/>
    <col min="4619" max="4619" width="11.375" style="1" customWidth="1"/>
    <col min="4620" max="4620" width="11.625" style="1" customWidth="1"/>
    <col min="4621" max="4621" width="12.25" style="1" customWidth="1"/>
    <col min="4622" max="4623" width="11" style="1" customWidth="1"/>
    <col min="4624" max="4625" width="11" style="1" bestFit="1" customWidth="1"/>
    <col min="4626" max="4627" width="11" style="1" customWidth="1"/>
    <col min="4628" max="4628" width="11" style="1" bestFit="1" customWidth="1"/>
    <col min="4629" max="4629" width="12.375" style="1" customWidth="1"/>
    <col min="4630" max="4865" width="9" style="1"/>
    <col min="4866" max="4866" width="37.5" style="1" customWidth="1"/>
    <col min="4867" max="4867" width="12.25" style="1" customWidth="1"/>
    <col min="4868" max="4868" width="17" style="1" customWidth="1"/>
    <col min="4869" max="4869" width="14.25" style="1" bestFit="1" customWidth="1"/>
    <col min="4870" max="4870" width="15.25" style="1" bestFit="1" customWidth="1"/>
    <col min="4871" max="4871" width="19" style="1" customWidth="1"/>
    <col min="4872" max="4872" width="19.25" style="1" customWidth="1"/>
    <col min="4873" max="4873" width="16.625" style="1" bestFit="1" customWidth="1"/>
    <col min="4874" max="4874" width="11.5" style="1" customWidth="1"/>
    <col min="4875" max="4875" width="11.375" style="1" customWidth="1"/>
    <col min="4876" max="4876" width="11.625" style="1" customWidth="1"/>
    <col min="4877" max="4877" width="12.25" style="1" customWidth="1"/>
    <col min="4878" max="4879" width="11" style="1" customWidth="1"/>
    <col min="4880" max="4881" width="11" style="1" bestFit="1" customWidth="1"/>
    <col min="4882" max="4883" width="11" style="1" customWidth="1"/>
    <col min="4884" max="4884" width="11" style="1" bestFit="1" customWidth="1"/>
    <col min="4885" max="4885" width="12.375" style="1" customWidth="1"/>
    <col min="4886" max="5121" width="9" style="1"/>
    <col min="5122" max="5122" width="37.5" style="1" customWidth="1"/>
    <col min="5123" max="5123" width="12.25" style="1" customWidth="1"/>
    <col min="5124" max="5124" width="17" style="1" customWidth="1"/>
    <col min="5125" max="5125" width="14.25" style="1" bestFit="1" customWidth="1"/>
    <col min="5126" max="5126" width="15.25" style="1" bestFit="1" customWidth="1"/>
    <col min="5127" max="5127" width="19" style="1" customWidth="1"/>
    <col min="5128" max="5128" width="19.25" style="1" customWidth="1"/>
    <col min="5129" max="5129" width="16.625" style="1" bestFit="1" customWidth="1"/>
    <col min="5130" max="5130" width="11.5" style="1" customWidth="1"/>
    <col min="5131" max="5131" width="11.375" style="1" customWidth="1"/>
    <col min="5132" max="5132" width="11.625" style="1" customWidth="1"/>
    <col min="5133" max="5133" width="12.25" style="1" customWidth="1"/>
    <col min="5134" max="5135" width="11" style="1" customWidth="1"/>
    <col min="5136" max="5137" width="11" style="1" bestFit="1" customWidth="1"/>
    <col min="5138" max="5139" width="11" style="1" customWidth="1"/>
    <col min="5140" max="5140" width="11" style="1" bestFit="1" customWidth="1"/>
    <col min="5141" max="5141" width="12.375" style="1" customWidth="1"/>
    <col min="5142" max="5377" width="9" style="1"/>
    <col min="5378" max="5378" width="37.5" style="1" customWidth="1"/>
    <col min="5379" max="5379" width="12.25" style="1" customWidth="1"/>
    <col min="5380" max="5380" width="17" style="1" customWidth="1"/>
    <col min="5381" max="5381" width="14.25" style="1" bestFit="1" customWidth="1"/>
    <col min="5382" max="5382" width="15.25" style="1" bestFit="1" customWidth="1"/>
    <col min="5383" max="5383" width="19" style="1" customWidth="1"/>
    <col min="5384" max="5384" width="19.25" style="1" customWidth="1"/>
    <col min="5385" max="5385" width="16.625" style="1" bestFit="1" customWidth="1"/>
    <col min="5386" max="5386" width="11.5" style="1" customWidth="1"/>
    <col min="5387" max="5387" width="11.375" style="1" customWidth="1"/>
    <col min="5388" max="5388" width="11.625" style="1" customWidth="1"/>
    <col min="5389" max="5389" width="12.25" style="1" customWidth="1"/>
    <col min="5390" max="5391" width="11" style="1" customWidth="1"/>
    <col min="5392" max="5393" width="11" style="1" bestFit="1" customWidth="1"/>
    <col min="5394" max="5395" width="11" style="1" customWidth="1"/>
    <col min="5396" max="5396" width="11" style="1" bestFit="1" customWidth="1"/>
    <col min="5397" max="5397" width="12.375" style="1" customWidth="1"/>
    <col min="5398" max="5633" width="9" style="1"/>
    <col min="5634" max="5634" width="37.5" style="1" customWidth="1"/>
    <col min="5635" max="5635" width="12.25" style="1" customWidth="1"/>
    <col min="5636" max="5636" width="17" style="1" customWidth="1"/>
    <col min="5637" max="5637" width="14.25" style="1" bestFit="1" customWidth="1"/>
    <col min="5638" max="5638" width="15.25" style="1" bestFit="1" customWidth="1"/>
    <col min="5639" max="5639" width="19" style="1" customWidth="1"/>
    <col min="5640" max="5640" width="19.25" style="1" customWidth="1"/>
    <col min="5641" max="5641" width="16.625" style="1" bestFit="1" customWidth="1"/>
    <col min="5642" max="5642" width="11.5" style="1" customWidth="1"/>
    <col min="5643" max="5643" width="11.375" style="1" customWidth="1"/>
    <col min="5644" max="5644" width="11.625" style="1" customWidth="1"/>
    <col min="5645" max="5645" width="12.25" style="1" customWidth="1"/>
    <col min="5646" max="5647" width="11" style="1" customWidth="1"/>
    <col min="5648" max="5649" width="11" style="1" bestFit="1" customWidth="1"/>
    <col min="5650" max="5651" width="11" style="1" customWidth="1"/>
    <col min="5652" max="5652" width="11" style="1" bestFit="1" customWidth="1"/>
    <col min="5653" max="5653" width="12.375" style="1" customWidth="1"/>
    <col min="5654" max="5889" width="9" style="1"/>
    <col min="5890" max="5890" width="37.5" style="1" customWidth="1"/>
    <col min="5891" max="5891" width="12.25" style="1" customWidth="1"/>
    <col min="5892" max="5892" width="17" style="1" customWidth="1"/>
    <col min="5893" max="5893" width="14.25" style="1" bestFit="1" customWidth="1"/>
    <col min="5894" max="5894" width="15.25" style="1" bestFit="1" customWidth="1"/>
    <col min="5895" max="5895" width="19" style="1" customWidth="1"/>
    <col min="5896" max="5896" width="19.25" style="1" customWidth="1"/>
    <col min="5897" max="5897" width="16.625" style="1" bestFit="1" customWidth="1"/>
    <col min="5898" max="5898" width="11.5" style="1" customWidth="1"/>
    <col min="5899" max="5899" width="11.375" style="1" customWidth="1"/>
    <col min="5900" max="5900" width="11.625" style="1" customWidth="1"/>
    <col min="5901" max="5901" width="12.25" style="1" customWidth="1"/>
    <col min="5902" max="5903" width="11" style="1" customWidth="1"/>
    <col min="5904" max="5905" width="11" style="1" bestFit="1" customWidth="1"/>
    <col min="5906" max="5907" width="11" style="1" customWidth="1"/>
    <col min="5908" max="5908" width="11" style="1" bestFit="1" customWidth="1"/>
    <col min="5909" max="5909" width="12.375" style="1" customWidth="1"/>
    <col min="5910" max="6145" width="9" style="1"/>
    <col min="6146" max="6146" width="37.5" style="1" customWidth="1"/>
    <col min="6147" max="6147" width="12.25" style="1" customWidth="1"/>
    <col min="6148" max="6148" width="17" style="1" customWidth="1"/>
    <col min="6149" max="6149" width="14.25" style="1" bestFit="1" customWidth="1"/>
    <col min="6150" max="6150" width="15.25" style="1" bestFit="1" customWidth="1"/>
    <col min="6151" max="6151" width="19" style="1" customWidth="1"/>
    <col min="6152" max="6152" width="19.25" style="1" customWidth="1"/>
    <col min="6153" max="6153" width="16.625" style="1" bestFit="1" customWidth="1"/>
    <col min="6154" max="6154" width="11.5" style="1" customWidth="1"/>
    <col min="6155" max="6155" width="11.375" style="1" customWidth="1"/>
    <col min="6156" max="6156" width="11.625" style="1" customWidth="1"/>
    <col min="6157" max="6157" width="12.25" style="1" customWidth="1"/>
    <col min="6158" max="6159" width="11" style="1" customWidth="1"/>
    <col min="6160" max="6161" width="11" style="1" bestFit="1" customWidth="1"/>
    <col min="6162" max="6163" width="11" style="1" customWidth="1"/>
    <col min="6164" max="6164" width="11" style="1" bestFit="1" customWidth="1"/>
    <col min="6165" max="6165" width="12.375" style="1" customWidth="1"/>
    <col min="6166" max="6401" width="9" style="1"/>
    <col min="6402" max="6402" width="37.5" style="1" customWidth="1"/>
    <col min="6403" max="6403" width="12.25" style="1" customWidth="1"/>
    <col min="6404" max="6404" width="17" style="1" customWidth="1"/>
    <col min="6405" max="6405" width="14.25" style="1" bestFit="1" customWidth="1"/>
    <col min="6406" max="6406" width="15.25" style="1" bestFit="1" customWidth="1"/>
    <col min="6407" max="6407" width="19" style="1" customWidth="1"/>
    <col min="6408" max="6408" width="19.25" style="1" customWidth="1"/>
    <col min="6409" max="6409" width="16.625" style="1" bestFit="1" customWidth="1"/>
    <col min="6410" max="6410" width="11.5" style="1" customWidth="1"/>
    <col min="6411" max="6411" width="11.375" style="1" customWidth="1"/>
    <col min="6412" max="6412" width="11.625" style="1" customWidth="1"/>
    <col min="6413" max="6413" width="12.25" style="1" customWidth="1"/>
    <col min="6414" max="6415" width="11" style="1" customWidth="1"/>
    <col min="6416" max="6417" width="11" style="1" bestFit="1" customWidth="1"/>
    <col min="6418" max="6419" width="11" style="1" customWidth="1"/>
    <col min="6420" max="6420" width="11" style="1" bestFit="1" customWidth="1"/>
    <col min="6421" max="6421" width="12.375" style="1" customWidth="1"/>
    <col min="6422" max="6657" width="9" style="1"/>
    <col min="6658" max="6658" width="37.5" style="1" customWidth="1"/>
    <col min="6659" max="6659" width="12.25" style="1" customWidth="1"/>
    <col min="6660" max="6660" width="17" style="1" customWidth="1"/>
    <col min="6661" max="6661" width="14.25" style="1" bestFit="1" customWidth="1"/>
    <col min="6662" max="6662" width="15.25" style="1" bestFit="1" customWidth="1"/>
    <col min="6663" max="6663" width="19" style="1" customWidth="1"/>
    <col min="6664" max="6664" width="19.25" style="1" customWidth="1"/>
    <col min="6665" max="6665" width="16.625" style="1" bestFit="1" customWidth="1"/>
    <col min="6666" max="6666" width="11.5" style="1" customWidth="1"/>
    <col min="6667" max="6667" width="11.375" style="1" customWidth="1"/>
    <col min="6668" max="6668" width="11.625" style="1" customWidth="1"/>
    <col min="6669" max="6669" width="12.25" style="1" customWidth="1"/>
    <col min="6670" max="6671" width="11" style="1" customWidth="1"/>
    <col min="6672" max="6673" width="11" style="1" bestFit="1" customWidth="1"/>
    <col min="6674" max="6675" width="11" style="1" customWidth="1"/>
    <col min="6676" max="6676" width="11" style="1" bestFit="1" customWidth="1"/>
    <col min="6677" max="6677" width="12.375" style="1" customWidth="1"/>
    <col min="6678" max="6913" width="9" style="1"/>
    <col min="6914" max="6914" width="37.5" style="1" customWidth="1"/>
    <col min="6915" max="6915" width="12.25" style="1" customWidth="1"/>
    <col min="6916" max="6916" width="17" style="1" customWidth="1"/>
    <col min="6917" max="6917" width="14.25" style="1" bestFit="1" customWidth="1"/>
    <col min="6918" max="6918" width="15.25" style="1" bestFit="1" customWidth="1"/>
    <col min="6919" max="6919" width="19" style="1" customWidth="1"/>
    <col min="6920" max="6920" width="19.25" style="1" customWidth="1"/>
    <col min="6921" max="6921" width="16.625" style="1" bestFit="1" customWidth="1"/>
    <col min="6922" max="6922" width="11.5" style="1" customWidth="1"/>
    <col min="6923" max="6923" width="11.375" style="1" customWidth="1"/>
    <col min="6924" max="6924" width="11.625" style="1" customWidth="1"/>
    <col min="6925" max="6925" width="12.25" style="1" customWidth="1"/>
    <col min="6926" max="6927" width="11" style="1" customWidth="1"/>
    <col min="6928" max="6929" width="11" style="1" bestFit="1" customWidth="1"/>
    <col min="6930" max="6931" width="11" style="1" customWidth="1"/>
    <col min="6932" max="6932" width="11" style="1" bestFit="1" customWidth="1"/>
    <col min="6933" max="6933" width="12.375" style="1" customWidth="1"/>
    <col min="6934" max="7169" width="9" style="1"/>
    <col min="7170" max="7170" width="37.5" style="1" customWidth="1"/>
    <col min="7171" max="7171" width="12.25" style="1" customWidth="1"/>
    <col min="7172" max="7172" width="17" style="1" customWidth="1"/>
    <col min="7173" max="7173" width="14.25" style="1" bestFit="1" customWidth="1"/>
    <col min="7174" max="7174" width="15.25" style="1" bestFit="1" customWidth="1"/>
    <col min="7175" max="7175" width="19" style="1" customWidth="1"/>
    <col min="7176" max="7176" width="19.25" style="1" customWidth="1"/>
    <col min="7177" max="7177" width="16.625" style="1" bestFit="1" customWidth="1"/>
    <col min="7178" max="7178" width="11.5" style="1" customWidth="1"/>
    <col min="7179" max="7179" width="11.375" style="1" customWidth="1"/>
    <col min="7180" max="7180" width="11.625" style="1" customWidth="1"/>
    <col min="7181" max="7181" width="12.25" style="1" customWidth="1"/>
    <col min="7182" max="7183" width="11" style="1" customWidth="1"/>
    <col min="7184" max="7185" width="11" style="1" bestFit="1" customWidth="1"/>
    <col min="7186" max="7187" width="11" style="1" customWidth="1"/>
    <col min="7188" max="7188" width="11" style="1" bestFit="1" customWidth="1"/>
    <col min="7189" max="7189" width="12.375" style="1" customWidth="1"/>
    <col min="7190" max="7425" width="9" style="1"/>
    <col min="7426" max="7426" width="37.5" style="1" customWidth="1"/>
    <col min="7427" max="7427" width="12.25" style="1" customWidth="1"/>
    <col min="7428" max="7428" width="17" style="1" customWidth="1"/>
    <col min="7429" max="7429" width="14.25" style="1" bestFit="1" customWidth="1"/>
    <col min="7430" max="7430" width="15.25" style="1" bestFit="1" customWidth="1"/>
    <col min="7431" max="7431" width="19" style="1" customWidth="1"/>
    <col min="7432" max="7432" width="19.25" style="1" customWidth="1"/>
    <col min="7433" max="7433" width="16.625" style="1" bestFit="1" customWidth="1"/>
    <col min="7434" max="7434" width="11.5" style="1" customWidth="1"/>
    <col min="7435" max="7435" width="11.375" style="1" customWidth="1"/>
    <col min="7436" max="7436" width="11.625" style="1" customWidth="1"/>
    <col min="7437" max="7437" width="12.25" style="1" customWidth="1"/>
    <col min="7438" max="7439" width="11" style="1" customWidth="1"/>
    <col min="7440" max="7441" width="11" style="1" bestFit="1" customWidth="1"/>
    <col min="7442" max="7443" width="11" style="1" customWidth="1"/>
    <col min="7444" max="7444" width="11" style="1" bestFit="1" customWidth="1"/>
    <col min="7445" max="7445" width="12.375" style="1" customWidth="1"/>
    <col min="7446" max="7681" width="9" style="1"/>
    <col min="7682" max="7682" width="37.5" style="1" customWidth="1"/>
    <col min="7683" max="7683" width="12.25" style="1" customWidth="1"/>
    <col min="7684" max="7684" width="17" style="1" customWidth="1"/>
    <col min="7685" max="7685" width="14.25" style="1" bestFit="1" customWidth="1"/>
    <col min="7686" max="7686" width="15.25" style="1" bestFit="1" customWidth="1"/>
    <col min="7687" max="7687" width="19" style="1" customWidth="1"/>
    <col min="7688" max="7688" width="19.25" style="1" customWidth="1"/>
    <col min="7689" max="7689" width="16.625" style="1" bestFit="1" customWidth="1"/>
    <col min="7690" max="7690" width="11.5" style="1" customWidth="1"/>
    <col min="7691" max="7691" width="11.375" style="1" customWidth="1"/>
    <col min="7692" max="7692" width="11.625" style="1" customWidth="1"/>
    <col min="7693" max="7693" width="12.25" style="1" customWidth="1"/>
    <col min="7694" max="7695" width="11" style="1" customWidth="1"/>
    <col min="7696" max="7697" width="11" style="1" bestFit="1" customWidth="1"/>
    <col min="7698" max="7699" width="11" style="1" customWidth="1"/>
    <col min="7700" max="7700" width="11" style="1" bestFit="1" customWidth="1"/>
    <col min="7701" max="7701" width="12.375" style="1" customWidth="1"/>
    <col min="7702" max="7937" width="9" style="1"/>
    <col min="7938" max="7938" width="37.5" style="1" customWidth="1"/>
    <col min="7939" max="7939" width="12.25" style="1" customWidth="1"/>
    <col min="7940" max="7940" width="17" style="1" customWidth="1"/>
    <col min="7941" max="7941" width="14.25" style="1" bestFit="1" customWidth="1"/>
    <col min="7942" max="7942" width="15.25" style="1" bestFit="1" customWidth="1"/>
    <col min="7943" max="7943" width="19" style="1" customWidth="1"/>
    <col min="7944" max="7944" width="19.25" style="1" customWidth="1"/>
    <col min="7945" max="7945" width="16.625" style="1" bestFit="1" customWidth="1"/>
    <col min="7946" max="7946" width="11.5" style="1" customWidth="1"/>
    <col min="7947" max="7947" width="11.375" style="1" customWidth="1"/>
    <col min="7948" max="7948" width="11.625" style="1" customWidth="1"/>
    <col min="7949" max="7949" width="12.25" style="1" customWidth="1"/>
    <col min="7950" max="7951" width="11" style="1" customWidth="1"/>
    <col min="7952" max="7953" width="11" style="1" bestFit="1" customWidth="1"/>
    <col min="7954" max="7955" width="11" style="1" customWidth="1"/>
    <col min="7956" max="7956" width="11" style="1" bestFit="1" customWidth="1"/>
    <col min="7957" max="7957" width="12.375" style="1" customWidth="1"/>
    <col min="7958" max="8193" width="9" style="1"/>
    <col min="8194" max="8194" width="37.5" style="1" customWidth="1"/>
    <col min="8195" max="8195" width="12.25" style="1" customWidth="1"/>
    <col min="8196" max="8196" width="17" style="1" customWidth="1"/>
    <col min="8197" max="8197" width="14.25" style="1" bestFit="1" customWidth="1"/>
    <col min="8198" max="8198" width="15.25" style="1" bestFit="1" customWidth="1"/>
    <col min="8199" max="8199" width="19" style="1" customWidth="1"/>
    <col min="8200" max="8200" width="19.25" style="1" customWidth="1"/>
    <col min="8201" max="8201" width="16.625" style="1" bestFit="1" customWidth="1"/>
    <col min="8202" max="8202" width="11.5" style="1" customWidth="1"/>
    <col min="8203" max="8203" width="11.375" style="1" customWidth="1"/>
    <col min="8204" max="8204" width="11.625" style="1" customWidth="1"/>
    <col min="8205" max="8205" width="12.25" style="1" customWidth="1"/>
    <col min="8206" max="8207" width="11" style="1" customWidth="1"/>
    <col min="8208" max="8209" width="11" style="1" bestFit="1" customWidth="1"/>
    <col min="8210" max="8211" width="11" style="1" customWidth="1"/>
    <col min="8212" max="8212" width="11" style="1" bestFit="1" customWidth="1"/>
    <col min="8213" max="8213" width="12.375" style="1" customWidth="1"/>
    <col min="8214" max="8449" width="9" style="1"/>
    <col min="8450" max="8450" width="37.5" style="1" customWidth="1"/>
    <col min="8451" max="8451" width="12.25" style="1" customWidth="1"/>
    <col min="8452" max="8452" width="17" style="1" customWidth="1"/>
    <col min="8453" max="8453" width="14.25" style="1" bestFit="1" customWidth="1"/>
    <col min="8454" max="8454" width="15.25" style="1" bestFit="1" customWidth="1"/>
    <col min="8455" max="8455" width="19" style="1" customWidth="1"/>
    <col min="8456" max="8456" width="19.25" style="1" customWidth="1"/>
    <col min="8457" max="8457" width="16.625" style="1" bestFit="1" customWidth="1"/>
    <col min="8458" max="8458" width="11.5" style="1" customWidth="1"/>
    <col min="8459" max="8459" width="11.375" style="1" customWidth="1"/>
    <col min="8460" max="8460" width="11.625" style="1" customWidth="1"/>
    <col min="8461" max="8461" width="12.25" style="1" customWidth="1"/>
    <col min="8462" max="8463" width="11" style="1" customWidth="1"/>
    <col min="8464" max="8465" width="11" style="1" bestFit="1" customWidth="1"/>
    <col min="8466" max="8467" width="11" style="1" customWidth="1"/>
    <col min="8468" max="8468" width="11" style="1" bestFit="1" customWidth="1"/>
    <col min="8469" max="8469" width="12.375" style="1" customWidth="1"/>
    <col min="8470" max="8705" width="9" style="1"/>
    <col min="8706" max="8706" width="37.5" style="1" customWidth="1"/>
    <col min="8707" max="8707" width="12.25" style="1" customWidth="1"/>
    <col min="8708" max="8708" width="17" style="1" customWidth="1"/>
    <col min="8709" max="8709" width="14.25" style="1" bestFit="1" customWidth="1"/>
    <col min="8710" max="8710" width="15.25" style="1" bestFit="1" customWidth="1"/>
    <col min="8711" max="8711" width="19" style="1" customWidth="1"/>
    <col min="8712" max="8712" width="19.25" style="1" customWidth="1"/>
    <col min="8713" max="8713" width="16.625" style="1" bestFit="1" customWidth="1"/>
    <col min="8714" max="8714" width="11.5" style="1" customWidth="1"/>
    <col min="8715" max="8715" width="11.375" style="1" customWidth="1"/>
    <col min="8716" max="8716" width="11.625" style="1" customWidth="1"/>
    <col min="8717" max="8717" width="12.25" style="1" customWidth="1"/>
    <col min="8718" max="8719" width="11" style="1" customWidth="1"/>
    <col min="8720" max="8721" width="11" style="1" bestFit="1" customWidth="1"/>
    <col min="8722" max="8723" width="11" style="1" customWidth="1"/>
    <col min="8724" max="8724" width="11" style="1" bestFit="1" customWidth="1"/>
    <col min="8725" max="8725" width="12.375" style="1" customWidth="1"/>
    <col min="8726" max="8961" width="9" style="1"/>
    <col min="8962" max="8962" width="37.5" style="1" customWidth="1"/>
    <col min="8963" max="8963" width="12.25" style="1" customWidth="1"/>
    <col min="8964" max="8964" width="17" style="1" customWidth="1"/>
    <col min="8965" max="8965" width="14.25" style="1" bestFit="1" customWidth="1"/>
    <col min="8966" max="8966" width="15.25" style="1" bestFit="1" customWidth="1"/>
    <col min="8967" max="8967" width="19" style="1" customWidth="1"/>
    <col min="8968" max="8968" width="19.25" style="1" customWidth="1"/>
    <col min="8969" max="8969" width="16.625" style="1" bestFit="1" customWidth="1"/>
    <col min="8970" max="8970" width="11.5" style="1" customWidth="1"/>
    <col min="8971" max="8971" width="11.375" style="1" customWidth="1"/>
    <col min="8972" max="8972" width="11.625" style="1" customWidth="1"/>
    <col min="8973" max="8973" width="12.25" style="1" customWidth="1"/>
    <col min="8974" max="8975" width="11" style="1" customWidth="1"/>
    <col min="8976" max="8977" width="11" style="1" bestFit="1" customWidth="1"/>
    <col min="8978" max="8979" width="11" style="1" customWidth="1"/>
    <col min="8980" max="8980" width="11" style="1" bestFit="1" customWidth="1"/>
    <col min="8981" max="8981" width="12.375" style="1" customWidth="1"/>
    <col min="8982" max="9217" width="9" style="1"/>
    <col min="9218" max="9218" width="37.5" style="1" customWidth="1"/>
    <col min="9219" max="9219" width="12.25" style="1" customWidth="1"/>
    <col min="9220" max="9220" width="17" style="1" customWidth="1"/>
    <col min="9221" max="9221" width="14.25" style="1" bestFit="1" customWidth="1"/>
    <col min="9222" max="9222" width="15.25" style="1" bestFit="1" customWidth="1"/>
    <col min="9223" max="9223" width="19" style="1" customWidth="1"/>
    <col min="9224" max="9224" width="19.25" style="1" customWidth="1"/>
    <col min="9225" max="9225" width="16.625" style="1" bestFit="1" customWidth="1"/>
    <col min="9226" max="9226" width="11.5" style="1" customWidth="1"/>
    <col min="9227" max="9227" width="11.375" style="1" customWidth="1"/>
    <col min="9228" max="9228" width="11.625" style="1" customWidth="1"/>
    <col min="9229" max="9229" width="12.25" style="1" customWidth="1"/>
    <col min="9230" max="9231" width="11" style="1" customWidth="1"/>
    <col min="9232" max="9233" width="11" style="1" bestFit="1" customWidth="1"/>
    <col min="9234" max="9235" width="11" style="1" customWidth="1"/>
    <col min="9236" max="9236" width="11" style="1" bestFit="1" customWidth="1"/>
    <col min="9237" max="9237" width="12.375" style="1" customWidth="1"/>
    <col min="9238" max="9473" width="9" style="1"/>
    <col min="9474" max="9474" width="37.5" style="1" customWidth="1"/>
    <col min="9475" max="9475" width="12.25" style="1" customWidth="1"/>
    <col min="9476" max="9476" width="17" style="1" customWidth="1"/>
    <col min="9477" max="9477" width="14.25" style="1" bestFit="1" customWidth="1"/>
    <col min="9478" max="9478" width="15.25" style="1" bestFit="1" customWidth="1"/>
    <col min="9479" max="9479" width="19" style="1" customWidth="1"/>
    <col min="9480" max="9480" width="19.25" style="1" customWidth="1"/>
    <col min="9481" max="9481" width="16.625" style="1" bestFit="1" customWidth="1"/>
    <col min="9482" max="9482" width="11.5" style="1" customWidth="1"/>
    <col min="9483" max="9483" width="11.375" style="1" customWidth="1"/>
    <col min="9484" max="9484" width="11.625" style="1" customWidth="1"/>
    <col min="9485" max="9485" width="12.25" style="1" customWidth="1"/>
    <col min="9486" max="9487" width="11" style="1" customWidth="1"/>
    <col min="9488" max="9489" width="11" style="1" bestFit="1" customWidth="1"/>
    <col min="9490" max="9491" width="11" style="1" customWidth="1"/>
    <col min="9492" max="9492" width="11" style="1" bestFit="1" customWidth="1"/>
    <col min="9493" max="9493" width="12.375" style="1" customWidth="1"/>
    <col min="9494" max="9729" width="9" style="1"/>
    <col min="9730" max="9730" width="37.5" style="1" customWidth="1"/>
    <col min="9731" max="9731" width="12.25" style="1" customWidth="1"/>
    <col min="9732" max="9732" width="17" style="1" customWidth="1"/>
    <col min="9733" max="9733" width="14.25" style="1" bestFit="1" customWidth="1"/>
    <col min="9734" max="9734" width="15.25" style="1" bestFit="1" customWidth="1"/>
    <col min="9735" max="9735" width="19" style="1" customWidth="1"/>
    <col min="9736" max="9736" width="19.25" style="1" customWidth="1"/>
    <col min="9737" max="9737" width="16.625" style="1" bestFit="1" customWidth="1"/>
    <col min="9738" max="9738" width="11.5" style="1" customWidth="1"/>
    <col min="9739" max="9739" width="11.375" style="1" customWidth="1"/>
    <col min="9740" max="9740" width="11.625" style="1" customWidth="1"/>
    <col min="9741" max="9741" width="12.25" style="1" customWidth="1"/>
    <col min="9742" max="9743" width="11" style="1" customWidth="1"/>
    <col min="9744" max="9745" width="11" style="1" bestFit="1" customWidth="1"/>
    <col min="9746" max="9747" width="11" style="1" customWidth="1"/>
    <col min="9748" max="9748" width="11" style="1" bestFit="1" customWidth="1"/>
    <col min="9749" max="9749" width="12.375" style="1" customWidth="1"/>
    <col min="9750" max="9985" width="9" style="1"/>
    <col min="9986" max="9986" width="37.5" style="1" customWidth="1"/>
    <col min="9987" max="9987" width="12.25" style="1" customWidth="1"/>
    <col min="9988" max="9988" width="17" style="1" customWidth="1"/>
    <col min="9989" max="9989" width="14.25" style="1" bestFit="1" customWidth="1"/>
    <col min="9990" max="9990" width="15.25" style="1" bestFit="1" customWidth="1"/>
    <col min="9991" max="9991" width="19" style="1" customWidth="1"/>
    <col min="9992" max="9992" width="19.25" style="1" customWidth="1"/>
    <col min="9993" max="9993" width="16.625" style="1" bestFit="1" customWidth="1"/>
    <col min="9994" max="9994" width="11.5" style="1" customWidth="1"/>
    <col min="9995" max="9995" width="11.375" style="1" customWidth="1"/>
    <col min="9996" max="9996" width="11.625" style="1" customWidth="1"/>
    <col min="9997" max="9997" width="12.25" style="1" customWidth="1"/>
    <col min="9998" max="9999" width="11" style="1" customWidth="1"/>
    <col min="10000" max="10001" width="11" style="1" bestFit="1" customWidth="1"/>
    <col min="10002" max="10003" width="11" style="1" customWidth="1"/>
    <col min="10004" max="10004" width="11" style="1" bestFit="1" customWidth="1"/>
    <col min="10005" max="10005" width="12.375" style="1" customWidth="1"/>
    <col min="10006" max="10241" width="9" style="1"/>
    <col min="10242" max="10242" width="37.5" style="1" customWidth="1"/>
    <col min="10243" max="10243" width="12.25" style="1" customWidth="1"/>
    <col min="10244" max="10244" width="17" style="1" customWidth="1"/>
    <col min="10245" max="10245" width="14.25" style="1" bestFit="1" customWidth="1"/>
    <col min="10246" max="10246" width="15.25" style="1" bestFit="1" customWidth="1"/>
    <col min="10247" max="10247" width="19" style="1" customWidth="1"/>
    <col min="10248" max="10248" width="19.25" style="1" customWidth="1"/>
    <col min="10249" max="10249" width="16.625" style="1" bestFit="1" customWidth="1"/>
    <col min="10250" max="10250" width="11.5" style="1" customWidth="1"/>
    <col min="10251" max="10251" width="11.375" style="1" customWidth="1"/>
    <col min="10252" max="10252" width="11.625" style="1" customWidth="1"/>
    <col min="10253" max="10253" width="12.25" style="1" customWidth="1"/>
    <col min="10254" max="10255" width="11" style="1" customWidth="1"/>
    <col min="10256" max="10257" width="11" style="1" bestFit="1" customWidth="1"/>
    <col min="10258" max="10259" width="11" style="1" customWidth="1"/>
    <col min="10260" max="10260" width="11" style="1" bestFit="1" customWidth="1"/>
    <col min="10261" max="10261" width="12.375" style="1" customWidth="1"/>
    <col min="10262" max="10497" width="9" style="1"/>
    <col min="10498" max="10498" width="37.5" style="1" customWidth="1"/>
    <col min="10499" max="10499" width="12.25" style="1" customWidth="1"/>
    <col min="10500" max="10500" width="17" style="1" customWidth="1"/>
    <col min="10501" max="10501" width="14.25" style="1" bestFit="1" customWidth="1"/>
    <col min="10502" max="10502" width="15.25" style="1" bestFit="1" customWidth="1"/>
    <col min="10503" max="10503" width="19" style="1" customWidth="1"/>
    <col min="10504" max="10504" width="19.25" style="1" customWidth="1"/>
    <col min="10505" max="10505" width="16.625" style="1" bestFit="1" customWidth="1"/>
    <col min="10506" max="10506" width="11.5" style="1" customWidth="1"/>
    <col min="10507" max="10507" width="11.375" style="1" customWidth="1"/>
    <col min="10508" max="10508" width="11.625" style="1" customWidth="1"/>
    <col min="10509" max="10509" width="12.25" style="1" customWidth="1"/>
    <col min="10510" max="10511" width="11" style="1" customWidth="1"/>
    <col min="10512" max="10513" width="11" style="1" bestFit="1" customWidth="1"/>
    <col min="10514" max="10515" width="11" style="1" customWidth="1"/>
    <col min="10516" max="10516" width="11" style="1" bestFit="1" customWidth="1"/>
    <col min="10517" max="10517" width="12.375" style="1" customWidth="1"/>
    <col min="10518" max="10753" width="9" style="1"/>
    <col min="10754" max="10754" width="37.5" style="1" customWidth="1"/>
    <col min="10755" max="10755" width="12.25" style="1" customWidth="1"/>
    <col min="10756" max="10756" width="17" style="1" customWidth="1"/>
    <col min="10757" max="10757" width="14.25" style="1" bestFit="1" customWidth="1"/>
    <col min="10758" max="10758" width="15.25" style="1" bestFit="1" customWidth="1"/>
    <col min="10759" max="10759" width="19" style="1" customWidth="1"/>
    <col min="10760" max="10760" width="19.25" style="1" customWidth="1"/>
    <col min="10761" max="10761" width="16.625" style="1" bestFit="1" customWidth="1"/>
    <col min="10762" max="10762" width="11.5" style="1" customWidth="1"/>
    <col min="10763" max="10763" width="11.375" style="1" customWidth="1"/>
    <col min="10764" max="10764" width="11.625" style="1" customWidth="1"/>
    <col min="10765" max="10765" width="12.25" style="1" customWidth="1"/>
    <col min="10766" max="10767" width="11" style="1" customWidth="1"/>
    <col min="10768" max="10769" width="11" style="1" bestFit="1" customWidth="1"/>
    <col min="10770" max="10771" width="11" style="1" customWidth="1"/>
    <col min="10772" max="10772" width="11" style="1" bestFit="1" customWidth="1"/>
    <col min="10773" max="10773" width="12.375" style="1" customWidth="1"/>
    <col min="10774" max="11009" width="9" style="1"/>
    <col min="11010" max="11010" width="37.5" style="1" customWidth="1"/>
    <col min="11011" max="11011" width="12.25" style="1" customWidth="1"/>
    <col min="11012" max="11012" width="17" style="1" customWidth="1"/>
    <col min="11013" max="11013" width="14.25" style="1" bestFit="1" customWidth="1"/>
    <col min="11014" max="11014" width="15.25" style="1" bestFit="1" customWidth="1"/>
    <col min="11015" max="11015" width="19" style="1" customWidth="1"/>
    <col min="11016" max="11016" width="19.25" style="1" customWidth="1"/>
    <col min="11017" max="11017" width="16.625" style="1" bestFit="1" customWidth="1"/>
    <col min="11018" max="11018" width="11.5" style="1" customWidth="1"/>
    <col min="11019" max="11019" width="11.375" style="1" customWidth="1"/>
    <col min="11020" max="11020" width="11.625" style="1" customWidth="1"/>
    <col min="11021" max="11021" width="12.25" style="1" customWidth="1"/>
    <col min="11022" max="11023" width="11" style="1" customWidth="1"/>
    <col min="11024" max="11025" width="11" style="1" bestFit="1" customWidth="1"/>
    <col min="11026" max="11027" width="11" style="1" customWidth="1"/>
    <col min="11028" max="11028" width="11" style="1" bestFit="1" customWidth="1"/>
    <col min="11029" max="11029" width="12.375" style="1" customWidth="1"/>
    <col min="11030" max="11265" width="9" style="1"/>
    <col min="11266" max="11266" width="37.5" style="1" customWidth="1"/>
    <col min="11267" max="11267" width="12.25" style="1" customWidth="1"/>
    <col min="11268" max="11268" width="17" style="1" customWidth="1"/>
    <col min="11269" max="11269" width="14.25" style="1" bestFit="1" customWidth="1"/>
    <col min="11270" max="11270" width="15.25" style="1" bestFit="1" customWidth="1"/>
    <col min="11271" max="11271" width="19" style="1" customWidth="1"/>
    <col min="11272" max="11272" width="19.25" style="1" customWidth="1"/>
    <col min="11273" max="11273" width="16.625" style="1" bestFit="1" customWidth="1"/>
    <col min="11274" max="11274" width="11.5" style="1" customWidth="1"/>
    <col min="11275" max="11275" width="11.375" style="1" customWidth="1"/>
    <col min="11276" max="11276" width="11.625" style="1" customWidth="1"/>
    <col min="11277" max="11277" width="12.25" style="1" customWidth="1"/>
    <col min="11278" max="11279" width="11" style="1" customWidth="1"/>
    <col min="11280" max="11281" width="11" style="1" bestFit="1" customWidth="1"/>
    <col min="11282" max="11283" width="11" style="1" customWidth="1"/>
    <col min="11284" max="11284" width="11" style="1" bestFit="1" customWidth="1"/>
    <col min="11285" max="11285" width="12.375" style="1" customWidth="1"/>
    <col min="11286" max="11521" width="9" style="1"/>
    <col min="11522" max="11522" width="37.5" style="1" customWidth="1"/>
    <col min="11523" max="11523" width="12.25" style="1" customWidth="1"/>
    <col min="11524" max="11524" width="17" style="1" customWidth="1"/>
    <col min="11525" max="11525" width="14.25" style="1" bestFit="1" customWidth="1"/>
    <col min="11526" max="11526" width="15.25" style="1" bestFit="1" customWidth="1"/>
    <col min="11527" max="11527" width="19" style="1" customWidth="1"/>
    <col min="11528" max="11528" width="19.25" style="1" customWidth="1"/>
    <col min="11529" max="11529" width="16.625" style="1" bestFit="1" customWidth="1"/>
    <col min="11530" max="11530" width="11.5" style="1" customWidth="1"/>
    <col min="11531" max="11531" width="11.375" style="1" customWidth="1"/>
    <col min="11532" max="11532" width="11.625" style="1" customWidth="1"/>
    <col min="11533" max="11533" width="12.25" style="1" customWidth="1"/>
    <col min="11534" max="11535" width="11" style="1" customWidth="1"/>
    <col min="11536" max="11537" width="11" style="1" bestFit="1" customWidth="1"/>
    <col min="11538" max="11539" width="11" style="1" customWidth="1"/>
    <col min="11540" max="11540" width="11" style="1" bestFit="1" customWidth="1"/>
    <col min="11541" max="11541" width="12.375" style="1" customWidth="1"/>
    <col min="11542" max="11777" width="9" style="1"/>
    <col min="11778" max="11778" width="37.5" style="1" customWidth="1"/>
    <col min="11779" max="11779" width="12.25" style="1" customWidth="1"/>
    <col min="11780" max="11780" width="17" style="1" customWidth="1"/>
    <col min="11781" max="11781" width="14.25" style="1" bestFit="1" customWidth="1"/>
    <col min="11782" max="11782" width="15.25" style="1" bestFit="1" customWidth="1"/>
    <col min="11783" max="11783" width="19" style="1" customWidth="1"/>
    <col min="11784" max="11784" width="19.25" style="1" customWidth="1"/>
    <col min="11785" max="11785" width="16.625" style="1" bestFit="1" customWidth="1"/>
    <col min="11786" max="11786" width="11.5" style="1" customWidth="1"/>
    <col min="11787" max="11787" width="11.375" style="1" customWidth="1"/>
    <col min="11788" max="11788" width="11.625" style="1" customWidth="1"/>
    <col min="11789" max="11789" width="12.25" style="1" customWidth="1"/>
    <col min="11790" max="11791" width="11" style="1" customWidth="1"/>
    <col min="11792" max="11793" width="11" style="1" bestFit="1" customWidth="1"/>
    <col min="11794" max="11795" width="11" style="1" customWidth="1"/>
    <col min="11796" max="11796" width="11" style="1" bestFit="1" customWidth="1"/>
    <col min="11797" max="11797" width="12.375" style="1" customWidth="1"/>
    <col min="11798" max="12033" width="9" style="1"/>
    <col min="12034" max="12034" width="37.5" style="1" customWidth="1"/>
    <col min="12035" max="12035" width="12.25" style="1" customWidth="1"/>
    <col min="12036" max="12036" width="17" style="1" customWidth="1"/>
    <col min="12037" max="12037" width="14.25" style="1" bestFit="1" customWidth="1"/>
    <col min="12038" max="12038" width="15.25" style="1" bestFit="1" customWidth="1"/>
    <col min="12039" max="12039" width="19" style="1" customWidth="1"/>
    <col min="12040" max="12040" width="19.25" style="1" customWidth="1"/>
    <col min="12041" max="12041" width="16.625" style="1" bestFit="1" customWidth="1"/>
    <col min="12042" max="12042" width="11.5" style="1" customWidth="1"/>
    <col min="12043" max="12043" width="11.375" style="1" customWidth="1"/>
    <col min="12044" max="12044" width="11.625" style="1" customWidth="1"/>
    <col min="12045" max="12045" width="12.25" style="1" customWidth="1"/>
    <col min="12046" max="12047" width="11" style="1" customWidth="1"/>
    <col min="12048" max="12049" width="11" style="1" bestFit="1" customWidth="1"/>
    <col min="12050" max="12051" width="11" style="1" customWidth="1"/>
    <col min="12052" max="12052" width="11" style="1" bestFit="1" customWidth="1"/>
    <col min="12053" max="12053" width="12.375" style="1" customWidth="1"/>
    <col min="12054" max="12289" width="9" style="1"/>
    <col min="12290" max="12290" width="37.5" style="1" customWidth="1"/>
    <col min="12291" max="12291" width="12.25" style="1" customWidth="1"/>
    <col min="12292" max="12292" width="17" style="1" customWidth="1"/>
    <col min="12293" max="12293" width="14.25" style="1" bestFit="1" customWidth="1"/>
    <col min="12294" max="12294" width="15.25" style="1" bestFit="1" customWidth="1"/>
    <col min="12295" max="12295" width="19" style="1" customWidth="1"/>
    <col min="12296" max="12296" width="19.25" style="1" customWidth="1"/>
    <col min="12297" max="12297" width="16.625" style="1" bestFit="1" customWidth="1"/>
    <col min="12298" max="12298" width="11.5" style="1" customWidth="1"/>
    <col min="12299" max="12299" width="11.375" style="1" customWidth="1"/>
    <col min="12300" max="12300" width="11.625" style="1" customWidth="1"/>
    <col min="12301" max="12301" width="12.25" style="1" customWidth="1"/>
    <col min="12302" max="12303" width="11" style="1" customWidth="1"/>
    <col min="12304" max="12305" width="11" style="1" bestFit="1" customWidth="1"/>
    <col min="12306" max="12307" width="11" style="1" customWidth="1"/>
    <col min="12308" max="12308" width="11" style="1" bestFit="1" customWidth="1"/>
    <col min="12309" max="12309" width="12.375" style="1" customWidth="1"/>
    <col min="12310" max="12545" width="9" style="1"/>
    <col min="12546" max="12546" width="37.5" style="1" customWidth="1"/>
    <col min="12547" max="12547" width="12.25" style="1" customWidth="1"/>
    <col min="12548" max="12548" width="17" style="1" customWidth="1"/>
    <col min="12549" max="12549" width="14.25" style="1" bestFit="1" customWidth="1"/>
    <col min="12550" max="12550" width="15.25" style="1" bestFit="1" customWidth="1"/>
    <col min="12551" max="12551" width="19" style="1" customWidth="1"/>
    <col min="12552" max="12552" width="19.25" style="1" customWidth="1"/>
    <col min="12553" max="12553" width="16.625" style="1" bestFit="1" customWidth="1"/>
    <col min="12554" max="12554" width="11.5" style="1" customWidth="1"/>
    <col min="12555" max="12555" width="11.375" style="1" customWidth="1"/>
    <col min="12556" max="12556" width="11.625" style="1" customWidth="1"/>
    <col min="12557" max="12557" width="12.25" style="1" customWidth="1"/>
    <col min="12558" max="12559" width="11" style="1" customWidth="1"/>
    <col min="12560" max="12561" width="11" style="1" bestFit="1" customWidth="1"/>
    <col min="12562" max="12563" width="11" style="1" customWidth="1"/>
    <col min="12564" max="12564" width="11" style="1" bestFit="1" customWidth="1"/>
    <col min="12565" max="12565" width="12.375" style="1" customWidth="1"/>
    <col min="12566" max="12801" width="9" style="1"/>
    <col min="12802" max="12802" width="37.5" style="1" customWidth="1"/>
    <col min="12803" max="12803" width="12.25" style="1" customWidth="1"/>
    <col min="12804" max="12804" width="17" style="1" customWidth="1"/>
    <col min="12805" max="12805" width="14.25" style="1" bestFit="1" customWidth="1"/>
    <col min="12806" max="12806" width="15.25" style="1" bestFit="1" customWidth="1"/>
    <col min="12807" max="12807" width="19" style="1" customWidth="1"/>
    <col min="12808" max="12808" width="19.25" style="1" customWidth="1"/>
    <col min="12809" max="12809" width="16.625" style="1" bestFit="1" customWidth="1"/>
    <col min="12810" max="12810" width="11.5" style="1" customWidth="1"/>
    <col min="12811" max="12811" width="11.375" style="1" customWidth="1"/>
    <col min="12812" max="12812" width="11.625" style="1" customWidth="1"/>
    <col min="12813" max="12813" width="12.25" style="1" customWidth="1"/>
    <col min="12814" max="12815" width="11" style="1" customWidth="1"/>
    <col min="12816" max="12817" width="11" style="1" bestFit="1" customWidth="1"/>
    <col min="12818" max="12819" width="11" style="1" customWidth="1"/>
    <col min="12820" max="12820" width="11" style="1" bestFit="1" customWidth="1"/>
    <col min="12821" max="12821" width="12.375" style="1" customWidth="1"/>
    <col min="12822" max="13057" width="9" style="1"/>
    <col min="13058" max="13058" width="37.5" style="1" customWidth="1"/>
    <col min="13059" max="13059" width="12.25" style="1" customWidth="1"/>
    <col min="13060" max="13060" width="17" style="1" customWidth="1"/>
    <col min="13061" max="13061" width="14.25" style="1" bestFit="1" customWidth="1"/>
    <col min="13062" max="13062" width="15.25" style="1" bestFit="1" customWidth="1"/>
    <col min="13063" max="13063" width="19" style="1" customWidth="1"/>
    <col min="13064" max="13064" width="19.25" style="1" customWidth="1"/>
    <col min="13065" max="13065" width="16.625" style="1" bestFit="1" customWidth="1"/>
    <col min="13066" max="13066" width="11.5" style="1" customWidth="1"/>
    <col min="13067" max="13067" width="11.375" style="1" customWidth="1"/>
    <col min="13068" max="13068" width="11.625" style="1" customWidth="1"/>
    <col min="13069" max="13069" width="12.25" style="1" customWidth="1"/>
    <col min="13070" max="13071" width="11" style="1" customWidth="1"/>
    <col min="13072" max="13073" width="11" style="1" bestFit="1" customWidth="1"/>
    <col min="13074" max="13075" width="11" style="1" customWidth="1"/>
    <col min="13076" max="13076" width="11" style="1" bestFit="1" customWidth="1"/>
    <col min="13077" max="13077" width="12.375" style="1" customWidth="1"/>
    <col min="13078" max="13313" width="9" style="1"/>
    <col min="13314" max="13314" width="37.5" style="1" customWidth="1"/>
    <col min="13315" max="13315" width="12.25" style="1" customWidth="1"/>
    <col min="13316" max="13316" width="17" style="1" customWidth="1"/>
    <col min="13317" max="13317" width="14.25" style="1" bestFit="1" customWidth="1"/>
    <col min="13318" max="13318" width="15.25" style="1" bestFit="1" customWidth="1"/>
    <col min="13319" max="13319" width="19" style="1" customWidth="1"/>
    <col min="13320" max="13320" width="19.25" style="1" customWidth="1"/>
    <col min="13321" max="13321" width="16.625" style="1" bestFit="1" customWidth="1"/>
    <col min="13322" max="13322" width="11.5" style="1" customWidth="1"/>
    <col min="13323" max="13323" width="11.375" style="1" customWidth="1"/>
    <col min="13324" max="13324" width="11.625" style="1" customWidth="1"/>
    <col min="13325" max="13325" width="12.25" style="1" customWidth="1"/>
    <col min="13326" max="13327" width="11" style="1" customWidth="1"/>
    <col min="13328" max="13329" width="11" style="1" bestFit="1" customWidth="1"/>
    <col min="13330" max="13331" width="11" style="1" customWidth="1"/>
    <col min="13332" max="13332" width="11" style="1" bestFit="1" customWidth="1"/>
    <col min="13333" max="13333" width="12.375" style="1" customWidth="1"/>
    <col min="13334" max="13569" width="9" style="1"/>
    <col min="13570" max="13570" width="37.5" style="1" customWidth="1"/>
    <col min="13571" max="13571" width="12.25" style="1" customWidth="1"/>
    <col min="13572" max="13572" width="17" style="1" customWidth="1"/>
    <col min="13573" max="13573" width="14.25" style="1" bestFit="1" customWidth="1"/>
    <col min="13574" max="13574" width="15.25" style="1" bestFit="1" customWidth="1"/>
    <col min="13575" max="13575" width="19" style="1" customWidth="1"/>
    <col min="13576" max="13576" width="19.25" style="1" customWidth="1"/>
    <col min="13577" max="13577" width="16.625" style="1" bestFit="1" customWidth="1"/>
    <col min="13578" max="13578" width="11.5" style="1" customWidth="1"/>
    <col min="13579" max="13579" width="11.375" style="1" customWidth="1"/>
    <col min="13580" max="13580" width="11.625" style="1" customWidth="1"/>
    <col min="13581" max="13581" width="12.25" style="1" customWidth="1"/>
    <col min="13582" max="13583" width="11" style="1" customWidth="1"/>
    <col min="13584" max="13585" width="11" style="1" bestFit="1" customWidth="1"/>
    <col min="13586" max="13587" width="11" style="1" customWidth="1"/>
    <col min="13588" max="13588" width="11" style="1" bestFit="1" customWidth="1"/>
    <col min="13589" max="13589" width="12.375" style="1" customWidth="1"/>
    <col min="13590" max="13825" width="9" style="1"/>
    <col min="13826" max="13826" width="37.5" style="1" customWidth="1"/>
    <col min="13827" max="13827" width="12.25" style="1" customWidth="1"/>
    <col min="13828" max="13828" width="17" style="1" customWidth="1"/>
    <col min="13829" max="13829" width="14.25" style="1" bestFit="1" customWidth="1"/>
    <col min="13830" max="13830" width="15.25" style="1" bestFit="1" customWidth="1"/>
    <col min="13831" max="13831" width="19" style="1" customWidth="1"/>
    <col min="13832" max="13832" width="19.25" style="1" customWidth="1"/>
    <col min="13833" max="13833" width="16.625" style="1" bestFit="1" customWidth="1"/>
    <col min="13834" max="13834" width="11.5" style="1" customWidth="1"/>
    <col min="13835" max="13835" width="11.375" style="1" customWidth="1"/>
    <col min="13836" max="13836" width="11.625" style="1" customWidth="1"/>
    <col min="13837" max="13837" width="12.25" style="1" customWidth="1"/>
    <col min="13838" max="13839" width="11" style="1" customWidth="1"/>
    <col min="13840" max="13841" width="11" style="1" bestFit="1" customWidth="1"/>
    <col min="13842" max="13843" width="11" style="1" customWidth="1"/>
    <col min="13844" max="13844" width="11" style="1" bestFit="1" customWidth="1"/>
    <col min="13845" max="13845" width="12.375" style="1" customWidth="1"/>
    <col min="13846" max="14081" width="9" style="1"/>
    <col min="14082" max="14082" width="37.5" style="1" customWidth="1"/>
    <col min="14083" max="14083" width="12.25" style="1" customWidth="1"/>
    <col min="14084" max="14084" width="17" style="1" customWidth="1"/>
    <col min="14085" max="14085" width="14.25" style="1" bestFit="1" customWidth="1"/>
    <col min="14086" max="14086" width="15.25" style="1" bestFit="1" customWidth="1"/>
    <col min="14087" max="14087" width="19" style="1" customWidth="1"/>
    <col min="14088" max="14088" width="19.25" style="1" customWidth="1"/>
    <col min="14089" max="14089" width="16.625" style="1" bestFit="1" customWidth="1"/>
    <col min="14090" max="14090" width="11.5" style="1" customWidth="1"/>
    <col min="14091" max="14091" width="11.375" style="1" customWidth="1"/>
    <col min="14092" max="14092" width="11.625" style="1" customWidth="1"/>
    <col min="14093" max="14093" width="12.25" style="1" customWidth="1"/>
    <col min="14094" max="14095" width="11" style="1" customWidth="1"/>
    <col min="14096" max="14097" width="11" style="1" bestFit="1" customWidth="1"/>
    <col min="14098" max="14099" width="11" style="1" customWidth="1"/>
    <col min="14100" max="14100" width="11" style="1" bestFit="1" customWidth="1"/>
    <col min="14101" max="14101" width="12.375" style="1" customWidth="1"/>
    <col min="14102" max="14337" width="9" style="1"/>
    <col min="14338" max="14338" width="37.5" style="1" customWidth="1"/>
    <col min="14339" max="14339" width="12.25" style="1" customWidth="1"/>
    <col min="14340" max="14340" width="17" style="1" customWidth="1"/>
    <col min="14341" max="14341" width="14.25" style="1" bestFit="1" customWidth="1"/>
    <col min="14342" max="14342" width="15.25" style="1" bestFit="1" customWidth="1"/>
    <col min="14343" max="14343" width="19" style="1" customWidth="1"/>
    <col min="14344" max="14344" width="19.25" style="1" customWidth="1"/>
    <col min="14345" max="14345" width="16.625" style="1" bestFit="1" customWidth="1"/>
    <col min="14346" max="14346" width="11.5" style="1" customWidth="1"/>
    <col min="14347" max="14347" width="11.375" style="1" customWidth="1"/>
    <col min="14348" max="14348" width="11.625" style="1" customWidth="1"/>
    <col min="14349" max="14349" width="12.25" style="1" customWidth="1"/>
    <col min="14350" max="14351" width="11" style="1" customWidth="1"/>
    <col min="14352" max="14353" width="11" style="1" bestFit="1" customWidth="1"/>
    <col min="14354" max="14355" width="11" style="1" customWidth="1"/>
    <col min="14356" max="14356" width="11" style="1" bestFit="1" customWidth="1"/>
    <col min="14357" max="14357" width="12.375" style="1" customWidth="1"/>
    <col min="14358" max="14593" width="9" style="1"/>
    <col min="14594" max="14594" width="37.5" style="1" customWidth="1"/>
    <col min="14595" max="14595" width="12.25" style="1" customWidth="1"/>
    <col min="14596" max="14596" width="17" style="1" customWidth="1"/>
    <col min="14597" max="14597" width="14.25" style="1" bestFit="1" customWidth="1"/>
    <col min="14598" max="14598" width="15.25" style="1" bestFit="1" customWidth="1"/>
    <col min="14599" max="14599" width="19" style="1" customWidth="1"/>
    <col min="14600" max="14600" width="19.25" style="1" customWidth="1"/>
    <col min="14601" max="14601" width="16.625" style="1" bestFit="1" customWidth="1"/>
    <col min="14602" max="14602" width="11.5" style="1" customWidth="1"/>
    <col min="14603" max="14603" width="11.375" style="1" customWidth="1"/>
    <col min="14604" max="14604" width="11.625" style="1" customWidth="1"/>
    <col min="14605" max="14605" width="12.25" style="1" customWidth="1"/>
    <col min="14606" max="14607" width="11" style="1" customWidth="1"/>
    <col min="14608" max="14609" width="11" style="1" bestFit="1" customWidth="1"/>
    <col min="14610" max="14611" width="11" style="1" customWidth="1"/>
    <col min="14612" max="14612" width="11" style="1" bestFit="1" customWidth="1"/>
    <col min="14613" max="14613" width="12.375" style="1" customWidth="1"/>
    <col min="14614" max="14849" width="9" style="1"/>
    <col min="14850" max="14850" width="37.5" style="1" customWidth="1"/>
    <col min="14851" max="14851" width="12.25" style="1" customWidth="1"/>
    <col min="14852" max="14852" width="17" style="1" customWidth="1"/>
    <col min="14853" max="14853" width="14.25" style="1" bestFit="1" customWidth="1"/>
    <col min="14854" max="14854" width="15.25" style="1" bestFit="1" customWidth="1"/>
    <col min="14855" max="14855" width="19" style="1" customWidth="1"/>
    <col min="14856" max="14856" width="19.25" style="1" customWidth="1"/>
    <col min="14857" max="14857" width="16.625" style="1" bestFit="1" customWidth="1"/>
    <col min="14858" max="14858" width="11.5" style="1" customWidth="1"/>
    <col min="14859" max="14859" width="11.375" style="1" customWidth="1"/>
    <col min="14860" max="14860" width="11.625" style="1" customWidth="1"/>
    <col min="14861" max="14861" width="12.25" style="1" customWidth="1"/>
    <col min="14862" max="14863" width="11" style="1" customWidth="1"/>
    <col min="14864" max="14865" width="11" style="1" bestFit="1" customWidth="1"/>
    <col min="14866" max="14867" width="11" style="1" customWidth="1"/>
    <col min="14868" max="14868" width="11" style="1" bestFit="1" customWidth="1"/>
    <col min="14869" max="14869" width="12.375" style="1" customWidth="1"/>
    <col min="14870" max="15105" width="9" style="1"/>
    <col min="15106" max="15106" width="37.5" style="1" customWidth="1"/>
    <col min="15107" max="15107" width="12.25" style="1" customWidth="1"/>
    <col min="15108" max="15108" width="17" style="1" customWidth="1"/>
    <col min="15109" max="15109" width="14.25" style="1" bestFit="1" customWidth="1"/>
    <col min="15110" max="15110" width="15.25" style="1" bestFit="1" customWidth="1"/>
    <col min="15111" max="15111" width="19" style="1" customWidth="1"/>
    <col min="15112" max="15112" width="19.25" style="1" customWidth="1"/>
    <col min="15113" max="15113" width="16.625" style="1" bestFit="1" customWidth="1"/>
    <col min="15114" max="15114" width="11.5" style="1" customWidth="1"/>
    <col min="15115" max="15115" width="11.375" style="1" customWidth="1"/>
    <col min="15116" max="15116" width="11.625" style="1" customWidth="1"/>
    <col min="15117" max="15117" width="12.25" style="1" customWidth="1"/>
    <col min="15118" max="15119" width="11" style="1" customWidth="1"/>
    <col min="15120" max="15121" width="11" style="1" bestFit="1" customWidth="1"/>
    <col min="15122" max="15123" width="11" style="1" customWidth="1"/>
    <col min="15124" max="15124" width="11" style="1" bestFit="1" customWidth="1"/>
    <col min="15125" max="15125" width="12.375" style="1" customWidth="1"/>
    <col min="15126" max="15361" width="9" style="1"/>
    <col min="15362" max="15362" width="37.5" style="1" customWidth="1"/>
    <col min="15363" max="15363" width="12.25" style="1" customWidth="1"/>
    <col min="15364" max="15364" width="17" style="1" customWidth="1"/>
    <col min="15365" max="15365" width="14.25" style="1" bestFit="1" customWidth="1"/>
    <col min="15366" max="15366" width="15.25" style="1" bestFit="1" customWidth="1"/>
    <col min="15367" max="15367" width="19" style="1" customWidth="1"/>
    <col min="15368" max="15368" width="19.25" style="1" customWidth="1"/>
    <col min="15369" max="15369" width="16.625" style="1" bestFit="1" customWidth="1"/>
    <col min="15370" max="15370" width="11.5" style="1" customWidth="1"/>
    <col min="15371" max="15371" width="11.375" style="1" customWidth="1"/>
    <col min="15372" max="15372" width="11.625" style="1" customWidth="1"/>
    <col min="15373" max="15373" width="12.25" style="1" customWidth="1"/>
    <col min="15374" max="15375" width="11" style="1" customWidth="1"/>
    <col min="15376" max="15377" width="11" style="1" bestFit="1" customWidth="1"/>
    <col min="15378" max="15379" width="11" style="1" customWidth="1"/>
    <col min="15380" max="15380" width="11" style="1" bestFit="1" customWidth="1"/>
    <col min="15381" max="15381" width="12.375" style="1" customWidth="1"/>
    <col min="15382" max="15617" width="9" style="1"/>
    <col min="15618" max="15618" width="37.5" style="1" customWidth="1"/>
    <col min="15619" max="15619" width="12.25" style="1" customWidth="1"/>
    <col min="15620" max="15620" width="17" style="1" customWidth="1"/>
    <col min="15621" max="15621" width="14.25" style="1" bestFit="1" customWidth="1"/>
    <col min="15622" max="15622" width="15.25" style="1" bestFit="1" customWidth="1"/>
    <col min="15623" max="15623" width="19" style="1" customWidth="1"/>
    <col min="15624" max="15624" width="19.25" style="1" customWidth="1"/>
    <col min="15625" max="15625" width="16.625" style="1" bestFit="1" customWidth="1"/>
    <col min="15626" max="15626" width="11.5" style="1" customWidth="1"/>
    <col min="15627" max="15627" width="11.375" style="1" customWidth="1"/>
    <col min="15628" max="15628" width="11.625" style="1" customWidth="1"/>
    <col min="15629" max="15629" width="12.25" style="1" customWidth="1"/>
    <col min="15630" max="15631" width="11" style="1" customWidth="1"/>
    <col min="15632" max="15633" width="11" style="1" bestFit="1" customWidth="1"/>
    <col min="15634" max="15635" width="11" style="1" customWidth="1"/>
    <col min="15636" max="15636" width="11" style="1" bestFit="1" customWidth="1"/>
    <col min="15637" max="15637" width="12.375" style="1" customWidth="1"/>
    <col min="15638" max="15873" width="9" style="1"/>
    <col min="15874" max="15874" width="37.5" style="1" customWidth="1"/>
    <col min="15875" max="15875" width="12.25" style="1" customWidth="1"/>
    <col min="15876" max="15876" width="17" style="1" customWidth="1"/>
    <col min="15877" max="15877" width="14.25" style="1" bestFit="1" customWidth="1"/>
    <col min="15878" max="15878" width="15.25" style="1" bestFit="1" customWidth="1"/>
    <col min="15879" max="15879" width="19" style="1" customWidth="1"/>
    <col min="15880" max="15880" width="19.25" style="1" customWidth="1"/>
    <col min="15881" max="15881" width="16.625" style="1" bestFit="1" customWidth="1"/>
    <col min="15882" max="15882" width="11.5" style="1" customWidth="1"/>
    <col min="15883" max="15883" width="11.375" style="1" customWidth="1"/>
    <col min="15884" max="15884" width="11.625" style="1" customWidth="1"/>
    <col min="15885" max="15885" width="12.25" style="1" customWidth="1"/>
    <col min="15886" max="15887" width="11" style="1" customWidth="1"/>
    <col min="15888" max="15889" width="11" style="1" bestFit="1" customWidth="1"/>
    <col min="15890" max="15891" width="11" style="1" customWidth="1"/>
    <col min="15892" max="15892" width="11" style="1" bestFit="1" customWidth="1"/>
    <col min="15893" max="15893" width="12.375" style="1" customWidth="1"/>
    <col min="15894" max="16129" width="9" style="1"/>
    <col min="16130" max="16130" width="37.5" style="1" customWidth="1"/>
    <col min="16131" max="16131" width="12.25" style="1" customWidth="1"/>
    <col min="16132" max="16132" width="17" style="1" customWidth="1"/>
    <col min="16133" max="16133" width="14.25" style="1" bestFit="1" customWidth="1"/>
    <col min="16134" max="16134" width="15.25" style="1" bestFit="1" customWidth="1"/>
    <col min="16135" max="16135" width="19" style="1" customWidth="1"/>
    <col min="16136" max="16136" width="19.25" style="1" customWidth="1"/>
    <col min="16137" max="16137" width="16.625" style="1" bestFit="1" customWidth="1"/>
    <col min="16138" max="16138" width="11.5" style="1" customWidth="1"/>
    <col min="16139" max="16139" width="11.375" style="1" customWidth="1"/>
    <col min="16140" max="16140" width="11.625" style="1" customWidth="1"/>
    <col min="16141" max="16141" width="12.25" style="1" customWidth="1"/>
    <col min="16142" max="16143" width="11" style="1" customWidth="1"/>
    <col min="16144" max="16145" width="11" style="1" bestFit="1" customWidth="1"/>
    <col min="16146" max="16147" width="11" style="1" customWidth="1"/>
    <col min="16148" max="16148" width="11" style="1" bestFit="1" customWidth="1"/>
    <col min="16149" max="16149" width="12.375" style="1" customWidth="1"/>
    <col min="16150" max="16384" width="9" style="1"/>
  </cols>
  <sheetData>
    <row r="2" spans="1:21" x14ac:dyDescent="0.2">
      <c r="U2" s="2" t="s">
        <v>0</v>
      </c>
    </row>
    <row r="3" spans="1:21" x14ac:dyDescent="0.2">
      <c r="U3" s="2" t="s">
        <v>1</v>
      </c>
    </row>
    <row r="4" spans="1:21" x14ac:dyDescent="0.2">
      <c r="U4" s="2" t="s">
        <v>2</v>
      </c>
    </row>
    <row r="5" spans="1:21" x14ac:dyDescent="0.2">
      <c r="U5" s="2"/>
    </row>
    <row r="6" spans="1:21" ht="15.75" x14ac:dyDescent="0.2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75" x14ac:dyDescent="0.25">
      <c r="F8" s="5" t="s">
        <v>4</v>
      </c>
      <c r="G8" s="5"/>
      <c r="H8" s="5"/>
      <c r="I8" s="5"/>
      <c r="J8" s="5"/>
      <c r="K8" s="5"/>
      <c r="L8" s="5"/>
      <c r="U8" s="2" t="s">
        <v>5</v>
      </c>
    </row>
    <row r="9" spans="1:21" x14ac:dyDescent="0.2">
      <c r="U9" s="2" t="s">
        <v>6</v>
      </c>
    </row>
    <row r="10" spans="1:21" x14ac:dyDescent="0.2">
      <c r="T10" s="1" t="s">
        <v>7</v>
      </c>
      <c r="U10" s="2"/>
    </row>
    <row r="11" spans="1:21" x14ac:dyDescent="0.2">
      <c r="U11" s="2" t="s">
        <v>8</v>
      </c>
    </row>
    <row r="12" spans="1:21" x14ac:dyDescent="0.2">
      <c r="U12" s="2" t="s">
        <v>9</v>
      </c>
    </row>
    <row r="13" spans="1:21" x14ac:dyDescent="0.2">
      <c r="U13" s="2" t="s">
        <v>10</v>
      </c>
    </row>
    <row r="14" spans="1:21" ht="15.75" thickBot="1" x14ac:dyDescent="0.25"/>
    <row r="15" spans="1:21" s="10" customFormat="1" ht="21" customHeight="1" x14ac:dyDescent="0.2">
      <c r="A15" s="6" t="s">
        <v>11</v>
      </c>
      <c r="B15" s="7" t="s">
        <v>12</v>
      </c>
      <c r="C15" s="7" t="s">
        <v>13</v>
      </c>
      <c r="D15" s="7" t="s">
        <v>14</v>
      </c>
      <c r="E15" s="7" t="s">
        <v>15</v>
      </c>
      <c r="F15" s="7" t="s">
        <v>16</v>
      </c>
      <c r="G15" s="7" t="s">
        <v>17</v>
      </c>
      <c r="H15" s="7" t="s">
        <v>18</v>
      </c>
      <c r="I15" s="7" t="s">
        <v>19</v>
      </c>
      <c r="J15" s="8" t="s">
        <v>20</v>
      </c>
      <c r="K15" s="8"/>
      <c r="L15" s="8"/>
      <c r="M15" s="8"/>
      <c r="N15" s="8"/>
      <c r="O15" s="8"/>
      <c r="P15" s="8" t="s">
        <v>21</v>
      </c>
      <c r="Q15" s="8"/>
      <c r="R15" s="8"/>
      <c r="S15" s="8"/>
      <c r="T15" s="8"/>
      <c r="U15" s="9"/>
    </row>
    <row r="16" spans="1:21" s="10" customFormat="1" ht="46.5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3" t="s">
        <v>22</v>
      </c>
      <c r="K16" s="13" t="s">
        <v>23</v>
      </c>
      <c r="L16" s="13" t="s">
        <v>24</v>
      </c>
      <c r="M16" s="13" t="s">
        <v>25</v>
      </c>
      <c r="N16" s="13" t="s">
        <v>26</v>
      </c>
      <c r="O16" s="13" t="s">
        <v>27</v>
      </c>
      <c r="P16" s="13" t="s">
        <v>28</v>
      </c>
      <c r="Q16" s="13" t="s">
        <v>29</v>
      </c>
      <c r="R16" s="13" t="s">
        <v>30</v>
      </c>
      <c r="S16" s="13" t="s">
        <v>31</v>
      </c>
      <c r="T16" s="13" t="s">
        <v>32</v>
      </c>
      <c r="U16" s="14" t="s">
        <v>27</v>
      </c>
    </row>
    <row r="17" spans="1:21" s="10" customFormat="1" ht="13.5" thickBot="1" x14ac:dyDescent="0.25">
      <c r="A17" s="15"/>
      <c r="B17" s="16"/>
      <c r="C17" s="17" t="s">
        <v>33</v>
      </c>
      <c r="D17" s="17" t="s">
        <v>34</v>
      </c>
      <c r="E17" s="16"/>
      <c r="F17" s="16"/>
      <c r="G17" s="17" t="s">
        <v>35</v>
      </c>
      <c r="H17" s="17" t="s">
        <v>35</v>
      </c>
      <c r="I17" s="17" t="s">
        <v>35</v>
      </c>
      <c r="J17" s="17" t="s">
        <v>34</v>
      </c>
      <c r="K17" s="17" t="s">
        <v>34</v>
      </c>
      <c r="L17" s="17" t="s">
        <v>34</v>
      </c>
      <c r="M17" s="17" t="s">
        <v>34</v>
      </c>
      <c r="N17" s="17" t="s">
        <v>34</v>
      </c>
      <c r="O17" s="17" t="s">
        <v>34</v>
      </c>
      <c r="P17" s="17" t="s">
        <v>35</v>
      </c>
      <c r="Q17" s="17" t="s">
        <v>35</v>
      </c>
      <c r="R17" s="17" t="s">
        <v>35</v>
      </c>
      <c r="S17" s="17" t="s">
        <v>35</v>
      </c>
      <c r="T17" s="17" t="s">
        <v>35</v>
      </c>
      <c r="U17" s="18" t="s">
        <v>35</v>
      </c>
    </row>
    <row r="18" spans="1:21" ht="15.75" x14ac:dyDescent="0.2">
      <c r="A18" s="19">
        <v>1</v>
      </c>
      <c r="B18" s="20">
        <v>2</v>
      </c>
      <c r="C18" s="19">
        <v>3</v>
      </c>
      <c r="D18" s="20">
        <v>4</v>
      </c>
      <c r="E18" s="19">
        <v>5</v>
      </c>
      <c r="F18" s="20">
        <v>6</v>
      </c>
      <c r="G18" s="19">
        <v>7</v>
      </c>
      <c r="H18" s="20">
        <v>8</v>
      </c>
      <c r="I18" s="19">
        <v>9</v>
      </c>
      <c r="J18" s="20">
        <v>10</v>
      </c>
      <c r="K18" s="19">
        <v>11</v>
      </c>
      <c r="L18" s="20">
        <v>12</v>
      </c>
      <c r="M18" s="19">
        <v>13</v>
      </c>
      <c r="N18" s="20">
        <v>14</v>
      </c>
      <c r="O18" s="19">
        <v>15</v>
      </c>
      <c r="P18" s="20">
        <v>16</v>
      </c>
      <c r="Q18" s="19">
        <v>17</v>
      </c>
      <c r="R18" s="20">
        <v>18</v>
      </c>
      <c r="S18" s="19">
        <v>19</v>
      </c>
      <c r="T18" s="20">
        <v>20</v>
      </c>
      <c r="U18" s="19">
        <v>21</v>
      </c>
    </row>
    <row r="19" spans="1:21" ht="15.75" x14ac:dyDescent="0.2">
      <c r="A19" s="21"/>
      <c r="B19" s="22" t="s">
        <v>36</v>
      </c>
      <c r="C19" s="22"/>
      <c r="D19" s="23"/>
      <c r="E19" s="22"/>
      <c r="F19" s="22"/>
      <c r="G19" s="24">
        <f>G20+G51+G57</f>
        <v>56.755000000000003</v>
      </c>
      <c r="H19" s="23"/>
      <c r="I19" s="22"/>
      <c r="J19" s="25"/>
      <c r="K19" s="24">
        <v>5.36</v>
      </c>
      <c r="L19" s="24" t="s">
        <v>37</v>
      </c>
      <c r="M19" s="24">
        <v>8.1300000000000008</v>
      </c>
      <c r="N19" s="24">
        <v>7.98</v>
      </c>
      <c r="O19" s="24" t="s">
        <v>38</v>
      </c>
      <c r="P19" s="26"/>
      <c r="Q19" s="24">
        <f>Q20+Q51+Q57</f>
        <v>14.221</v>
      </c>
      <c r="R19" s="24">
        <f>R21+R53</f>
        <v>14.765000000000001</v>
      </c>
      <c r="S19" s="24">
        <f>S21+S51</f>
        <v>15.263</v>
      </c>
      <c r="T19" s="24">
        <f>T21+T51</f>
        <v>16.237000000000002</v>
      </c>
      <c r="U19" s="27">
        <f>SUM(P19:T19)</f>
        <v>60.486000000000004</v>
      </c>
    </row>
    <row r="20" spans="1:21" ht="31.5" x14ac:dyDescent="0.2">
      <c r="A20" s="28">
        <v>1</v>
      </c>
      <c r="B20" s="29" t="s">
        <v>39</v>
      </c>
      <c r="C20" s="29"/>
      <c r="D20" s="29"/>
      <c r="E20" s="29"/>
      <c r="F20" s="29"/>
      <c r="G20" s="30">
        <v>38.628</v>
      </c>
      <c r="H20" s="29"/>
      <c r="I20" s="29"/>
      <c r="J20" s="31"/>
      <c r="K20" s="32">
        <v>5.36</v>
      </c>
      <c r="L20" s="32" t="s">
        <v>37</v>
      </c>
      <c r="M20" s="32">
        <v>8.1300000000000008</v>
      </c>
      <c r="N20" s="32">
        <v>6.38</v>
      </c>
      <c r="O20" s="32" t="s">
        <v>40</v>
      </c>
      <c r="P20" s="32"/>
      <c r="Q20" s="32">
        <v>7.4279999999999999</v>
      </c>
      <c r="R20" s="32">
        <v>9.9369999999999994</v>
      </c>
      <c r="S20" s="32">
        <v>12.2</v>
      </c>
      <c r="T20" s="32">
        <v>9.0630000000000006</v>
      </c>
      <c r="U20" s="33"/>
    </row>
    <row r="21" spans="1:21" ht="31.5" x14ac:dyDescent="0.2">
      <c r="A21" s="34" t="s">
        <v>41</v>
      </c>
      <c r="B21" s="29" t="s">
        <v>42</v>
      </c>
      <c r="C21" s="29"/>
      <c r="D21" s="29"/>
      <c r="E21" s="29"/>
      <c r="F21" s="29"/>
      <c r="G21" s="30">
        <v>38.628</v>
      </c>
      <c r="H21" s="29"/>
      <c r="I21" s="29"/>
      <c r="J21" s="31"/>
      <c r="K21" s="32">
        <v>5.36</v>
      </c>
      <c r="L21" s="32" t="s">
        <v>37</v>
      </c>
      <c r="M21" s="32">
        <v>8.1300000000000008</v>
      </c>
      <c r="N21" s="32">
        <v>6.38</v>
      </c>
      <c r="O21" s="32" t="s">
        <v>40</v>
      </c>
      <c r="P21" s="32"/>
      <c r="Q21" s="32">
        <v>7.4279999999999999</v>
      </c>
      <c r="R21" s="32">
        <v>9.9369999999999994</v>
      </c>
      <c r="S21" s="32">
        <v>12.2</v>
      </c>
      <c r="T21" s="32">
        <v>9.0630000000000006</v>
      </c>
      <c r="U21" s="32"/>
    </row>
    <row r="22" spans="1:21" ht="15.75" x14ac:dyDescent="0.2">
      <c r="A22" s="35">
        <v>1</v>
      </c>
      <c r="B22" s="36" t="s">
        <v>43</v>
      </c>
      <c r="C22" s="32"/>
      <c r="D22" s="32">
        <v>2.08</v>
      </c>
      <c r="E22" s="32">
        <v>2017</v>
      </c>
      <c r="F22" s="32">
        <v>2017</v>
      </c>
      <c r="G22" s="32">
        <v>2.7040000000000002</v>
      </c>
      <c r="H22" s="32"/>
      <c r="I22" s="32"/>
      <c r="J22" s="31"/>
      <c r="K22" s="32">
        <v>2.08</v>
      </c>
      <c r="L22" s="31"/>
      <c r="M22" s="31"/>
      <c r="N22" s="31"/>
      <c r="O22" s="32">
        <v>2.08</v>
      </c>
      <c r="P22" s="31"/>
      <c r="Q22" s="32">
        <v>2.7040000000000002</v>
      </c>
      <c r="R22" s="31"/>
      <c r="S22" s="31"/>
      <c r="T22" s="31"/>
      <c r="U22" s="32">
        <v>2.7040000000000002</v>
      </c>
    </row>
    <row r="23" spans="1:21" ht="15.75" x14ac:dyDescent="0.2">
      <c r="A23" s="35"/>
      <c r="B23" s="36" t="s">
        <v>44</v>
      </c>
      <c r="C23" s="32"/>
      <c r="D23" s="32">
        <v>2.08</v>
      </c>
      <c r="E23" s="32">
        <v>2017</v>
      </c>
      <c r="F23" s="32">
        <v>2017</v>
      </c>
      <c r="G23" s="32">
        <v>2.7040000000000002</v>
      </c>
      <c r="H23" s="32"/>
      <c r="I23" s="32"/>
      <c r="J23" s="31"/>
      <c r="K23" s="32">
        <v>2.08</v>
      </c>
      <c r="L23" s="31"/>
      <c r="M23" s="31"/>
      <c r="N23" s="31"/>
      <c r="O23" s="32">
        <v>2.08</v>
      </c>
      <c r="P23" s="31"/>
      <c r="Q23" s="32">
        <v>2.7040000000000002</v>
      </c>
      <c r="R23" s="31"/>
      <c r="S23" s="31"/>
      <c r="T23" s="31"/>
      <c r="U23" s="32">
        <v>2.7040000000000002</v>
      </c>
    </row>
    <row r="24" spans="1:21" ht="15.75" x14ac:dyDescent="0.2">
      <c r="A24" s="35"/>
      <c r="B24" s="36" t="s">
        <v>45</v>
      </c>
      <c r="C24" s="32"/>
      <c r="D24" s="32">
        <v>0.6</v>
      </c>
      <c r="E24" s="32">
        <v>2017</v>
      </c>
      <c r="F24" s="32">
        <v>2017</v>
      </c>
      <c r="G24" s="32">
        <v>1.01</v>
      </c>
      <c r="H24" s="32"/>
      <c r="I24" s="32"/>
      <c r="J24" s="31"/>
      <c r="K24" s="32">
        <v>0.6</v>
      </c>
      <c r="L24" s="31"/>
      <c r="M24" s="31"/>
      <c r="N24" s="31"/>
      <c r="O24" s="32">
        <v>0.6</v>
      </c>
      <c r="P24" s="31"/>
      <c r="Q24" s="32">
        <v>1.01</v>
      </c>
      <c r="R24" s="31"/>
      <c r="S24" s="31"/>
      <c r="T24" s="31"/>
      <c r="U24" s="32">
        <v>1.01</v>
      </c>
    </row>
    <row r="25" spans="1:21" ht="15.75" x14ac:dyDescent="0.2">
      <c r="A25" s="35"/>
      <c r="B25" s="36" t="s">
        <v>46</v>
      </c>
      <c r="C25" s="32"/>
      <c r="D25" s="37">
        <v>0.6</v>
      </c>
      <c r="E25" s="32">
        <v>2017</v>
      </c>
      <c r="F25" s="32">
        <v>2017</v>
      </c>
      <c r="G25" s="32">
        <v>1.01</v>
      </c>
      <c r="H25" s="32"/>
      <c r="I25" s="32"/>
      <c r="J25" s="31"/>
      <c r="K25" s="37">
        <v>0.6</v>
      </c>
      <c r="L25" s="31"/>
      <c r="M25" s="31"/>
      <c r="N25" s="31"/>
      <c r="O25" s="37">
        <v>0.6</v>
      </c>
      <c r="P25" s="31"/>
      <c r="Q25" s="32">
        <v>1.01</v>
      </c>
      <c r="R25" s="31"/>
      <c r="S25" s="31"/>
      <c r="T25" s="31"/>
      <c r="U25" s="32">
        <v>1.01</v>
      </c>
    </row>
    <row r="26" spans="1:21" ht="15.75" x14ac:dyDescent="0.2">
      <c r="A26" s="35">
        <v>2</v>
      </c>
      <c r="B26" s="36" t="s">
        <v>47</v>
      </c>
      <c r="C26" s="32"/>
      <c r="D26" s="32">
        <v>1.7</v>
      </c>
      <c r="E26" s="32">
        <v>2018</v>
      </c>
      <c r="F26" s="32">
        <v>2018</v>
      </c>
      <c r="G26" s="32">
        <v>1.6040000000000001</v>
      </c>
      <c r="H26" s="32"/>
      <c r="I26" s="32"/>
      <c r="J26" s="31"/>
      <c r="K26" s="32"/>
      <c r="L26" s="32">
        <v>1.7</v>
      </c>
      <c r="M26" s="31"/>
      <c r="N26" s="31"/>
      <c r="O26" s="32">
        <v>1.7</v>
      </c>
      <c r="P26" s="31"/>
      <c r="Q26" s="32"/>
      <c r="R26" s="32">
        <v>1.6040000000000001</v>
      </c>
      <c r="S26" s="31"/>
      <c r="T26" s="31"/>
      <c r="U26" s="32">
        <v>1.6040000000000001</v>
      </c>
    </row>
    <row r="27" spans="1:21" ht="15.75" x14ac:dyDescent="0.2">
      <c r="A27" s="35"/>
      <c r="B27" s="36" t="s">
        <v>48</v>
      </c>
      <c r="C27" s="32"/>
      <c r="D27" s="32">
        <v>4.4000000000000004</v>
      </c>
      <c r="E27" s="32">
        <v>2018</v>
      </c>
      <c r="F27" s="32">
        <v>2018</v>
      </c>
      <c r="G27" s="32">
        <v>4.3170000000000002</v>
      </c>
      <c r="H27" s="32"/>
      <c r="I27" s="32"/>
      <c r="J27" s="31"/>
      <c r="K27" s="32"/>
      <c r="L27" s="32">
        <v>4.4000000000000004</v>
      </c>
      <c r="M27" s="31"/>
      <c r="N27" s="31"/>
      <c r="O27" s="32">
        <v>4.4000000000000004</v>
      </c>
      <c r="P27" s="31"/>
      <c r="Q27" s="32"/>
      <c r="R27" s="32">
        <v>4.3170000000000002</v>
      </c>
      <c r="S27" s="31"/>
      <c r="T27" s="31"/>
      <c r="U27" s="32">
        <v>4.3170000000000002</v>
      </c>
    </row>
    <row r="28" spans="1:21" ht="15.75" x14ac:dyDescent="0.2">
      <c r="A28" s="35"/>
      <c r="B28" s="36" t="s">
        <v>49</v>
      </c>
      <c r="C28" s="32"/>
      <c r="D28" s="32">
        <v>0.1</v>
      </c>
      <c r="E28" s="32">
        <v>2018</v>
      </c>
      <c r="F28" s="32">
        <v>2018</v>
      </c>
      <c r="G28" s="32">
        <v>0.19600000000000001</v>
      </c>
      <c r="H28" s="32"/>
      <c r="I28" s="32"/>
      <c r="J28" s="31"/>
      <c r="K28" s="31"/>
      <c r="L28" s="32">
        <v>0.1</v>
      </c>
      <c r="M28" s="31"/>
      <c r="N28" s="31"/>
      <c r="O28" s="32">
        <v>0.1</v>
      </c>
      <c r="P28" s="31"/>
      <c r="Q28" s="31"/>
      <c r="R28" s="32">
        <v>0.19600000000000001</v>
      </c>
      <c r="S28" s="31"/>
      <c r="T28" s="31"/>
      <c r="U28" s="32">
        <v>0.19600000000000001</v>
      </c>
    </row>
    <row r="29" spans="1:21" ht="15.75" x14ac:dyDescent="0.2">
      <c r="A29" s="35"/>
      <c r="B29" s="36" t="s">
        <v>50</v>
      </c>
      <c r="C29" s="32"/>
      <c r="D29" s="32">
        <v>0.1</v>
      </c>
      <c r="E29" s="32">
        <v>2018</v>
      </c>
      <c r="F29" s="32">
        <v>2018</v>
      </c>
      <c r="G29" s="32">
        <v>0.19600000000000001</v>
      </c>
      <c r="H29" s="32"/>
      <c r="I29" s="32"/>
      <c r="J29" s="31"/>
      <c r="K29" s="31"/>
      <c r="L29" s="32">
        <v>0.1</v>
      </c>
      <c r="M29" s="31"/>
      <c r="N29" s="31"/>
      <c r="O29" s="32">
        <v>0.1</v>
      </c>
      <c r="P29" s="31"/>
      <c r="Q29" s="31"/>
      <c r="R29" s="32">
        <v>0.19600000000000001</v>
      </c>
      <c r="S29" s="31"/>
      <c r="T29" s="31"/>
      <c r="U29" s="32">
        <v>0.19600000000000001</v>
      </c>
    </row>
    <row r="30" spans="1:21" ht="15.75" x14ac:dyDescent="0.2">
      <c r="A30" s="35"/>
      <c r="B30" s="36" t="s">
        <v>51</v>
      </c>
      <c r="C30" s="32"/>
      <c r="D30" s="32">
        <v>0.16</v>
      </c>
      <c r="E30" s="32">
        <v>2018</v>
      </c>
      <c r="F30" s="32">
        <v>2018</v>
      </c>
      <c r="G30" s="32">
        <v>0.26</v>
      </c>
      <c r="H30" s="32"/>
      <c r="I30" s="32"/>
      <c r="J30" s="31"/>
      <c r="K30" s="31"/>
      <c r="L30" s="32">
        <v>0.16</v>
      </c>
      <c r="M30" s="31"/>
      <c r="N30" s="31"/>
      <c r="O30" s="32">
        <v>0.16</v>
      </c>
      <c r="P30" s="31"/>
      <c r="Q30" s="31"/>
      <c r="R30" s="32">
        <v>0.26</v>
      </c>
      <c r="S30" s="31"/>
      <c r="T30" s="31"/>
      <c r="U30" s="32">
        <v>0.26</v>
      </c>
    </row>
    <row r="31" spans="1:21" ht="15.75" x14ac:dyDescent="0.2">
      <c r="A31" s="35"/>
      <c r="B31" s="36" t="s">
        <v>52</v>
      </c>
      <c r="C31" s="32"/>
      <c r="D31" s="32">
        <v>0.16</v>
      </c>
      <c r="E31" s="32">
        <v>2018</v>
      </c>
      <c r="F31" s="32">
        <v>2018</v>
      </c>
      <c r="G31" s="32">
        <v>0.26</v>
      </c>
      <c r="H31" s="32"/>
      <c r="I31" s="32"/>
      <c r="J31" s="31"/>
      <c r="K31" s="31"/>
      <c r="L31" s="32">
        <v>0.16</v>
      </c>
      <c r="M31" s="31"/>
      <c r="N31" s="31"/>
      <c r="O31" s="32">
        <v>0.16</v>
      </c>
      <c r="P31" s="31"/>
      <c r="Q31" s="31"/>
      <c r="R31" s="32">
        <v>0.26</v>
      </c>
      <c r="S31" s="31"/>
      <c r="T31" s="31"/>
      <c r="U31" s="32">
        <v>0.26</v>
      </c>
    </row>
    <row r="32" spans="1:21" ht="15.75" x14ac:dyDescent="0.2">
      <c r="A32" s="35"/>
      <c r="B32" s="36" t="s">
        <v>53</v>
      </c>
      <c r="C32" s="32"/>
      <c r="D32" s="32">
        <v>0.16</v>
      </c>
      <c r="E32" s="32">
        <v>2018</v>
      </c>
      <c r="F32" s="32">
        <v>2018</v>
      </c>
      <c r="G32" s="32">
        <v>0.26</v>
      </c>
      <c r="H32" s="32"/>
      <c r="I32" s="32"/>
      <c r="J32" s="31"/>
      <c r="K32" s="31"/>
      <c r="L32" s="32">
        <v>0.16</v>
      </c>
      <c r="M32" s="31"/>
      <c r="N32" s="31"/>
      <c r="O32" s="32">
        <v>0.16</v>
      </c>
      <c r="P32" s="31"/>
      <c r="Q32" s="31"/>
      <c r="R32" s="32">
        <v>0.26</v>
      </c>
      <c r="S32" s="31"/>
      <c r="T32" s="31"/>
      <c r="U32" s="32">
        <v>0.26</v>
      </c>
    </row>
    <row r="33" spans="1:21" ht="15.75" x14ac:dyDescent="0.2">
      <c r="A33" s="35"/>
      <c r="B33" s="36" t="s">
        <v>54</v>
      </c>
      <c r="C33" s="32"/>
      <c r="D33" s="32">
        <v>0.16</v>
      </c>
      <c r="E33" s="32">
        <v>2018</v>
      </c>
      <c r="F33" s="32">
        <v>2018</v>
      </c>
      <c r="G33" s="32">
        <v>0.26</v>
      </c>
      <c r="H33" s="32"/>
      <c r="I33" s="32"/>
      <c r="J33" s="31"/>
      <c r="K33" s="31"/>
      <c r="L33" s="32">
        <v>0.16</v>
      </c>
      <c r="M33" s="31"/>
      <c r="N33" s="31"/>
      <c r="O33" s="32">
        <v>0.16</v>
      </c>
      <c r="P33" s="31"/>
      <c r="Q33" s="31"/>
      <c r="R33" s="32">
        <v>0.26</v>
      </c>
      <c r="S33" s="31"/>
      <c r="T33" s="31"/>
      <c r="U33" s="32">
        <v>0.26</v>
      </c>
    </row>
    <row r="34" spans="1:21" ht="15.75" x14ac:dyDescent="0.2">
      <c r="A34" s="35"/>
      <c r="B34" s="36" t="s">
        <v>55</v>
      </c>
      <c r="C34" s="32"/>
      <c r="D34" s="32">
        <v>0.25</v>
      </c>
      <c r="E34" s="32">
        <v>2018</v>
      </c>
      <c r="F34" s="32">
        <v>2018</v>
      </c>
      <c r="G34" s="32">
        <v>0.32300000000000001</v>
      </c>
      <c r="H34" s="32"/>
      <c r="I34" s="32"/>
      <c r="J34" s="31"/>
      <c r="K34" s="31"/>
      <c r="L34" s="32">
        <v>0.25</v>
      </c>
      <c r="M34" s="31"/>
      <c r="N34" s="31"/>
      <c r="O34" s="32">
        <v>0.25</v>
      </c>
      <c r="P34" s="31"/>
      <c r="Q34" s="31"/>
      <c r="R34" s="32">
        <v>0.32300000000000001</v>
      </c>
      <c r="S34" s="31"/>
      <c r="T34" s="31"/>
      <c r="U34" s="32">
        <v>0.32300000000000001</v>
      </c>
    </row>
    <row r="35" spans="1:21" ht="15.75" x14ac:dyDescent="0.2">
      <c r="A35" s="35"/>
      <c r="B35" s="36" t="s">
        <v>56</v>
      </c>
      <c r="C35" s="32"/>
      <c r="D35" s="32">
        <v>0.25</v>
      </c>
      <c r="E35" s="32">
        <v>2018</v>
      </c>
      <c r="F35" s="32">
        <v>2018</v>
      </c>
      <c r="G35" s="32">
        <v>0.32300000000000001</v>
      </c>
      <c r="H35" s="32"/>
      <c r="I35" s="32"/>
      <c r="J35" s="31"/>
      <c r="K35" s="31"/>
      <c r="L35" s="32">
        <v>0.25</v>
      </c>
      <c r="M35" s="37"/>
      <c r="N35" s="31"/>
      <c r="O35" s="32">
        <v>0.25</v>
      </c>
      <c r="P35" s="31"/>
      <c r="Q35" s="31"/>
      <c r="R35" s="32">
        <v>0.32300000000000001</v>
      </c>
      <c r="S35" s="32"/>
      <c r="T35" s="31"/>
      <c r="U35" s="32">
        <v>0.32300000000000001</v>
      </c>
    </row>
    <row r="36" spans="1:21" ht="15.75" x14ac:dyDescent="0.2">
      <c r="A36" s="35"/>
      <c r="B36" s="36" t="s">
        <v>57</v>
      </c>
      <c r="C36" s="32"/>
      <c r="D36" s="32">
        <v>0.25</v>
      </c>
      <c r="E36" s="32">
        <v>2018</v>
      </c>
      <c r="F36" s="32">
        <v>2018</v>
      </c>
      <c r="G36" s="32">
        <v>0.32300000000000001</v>
      </c>
      <c r="H36" s="32"/>
      <c r="I36" s="32"/>
      <c r="J36" s="31"/>
      <c r="K36" s="31"/>
      <c r="L36" s="32">
        <v>0.25</v>
      </c>
      <c r="M36" s="32"/>
      <c r="N36" s="31"/>
      <c r="O36" s="32">
        <v>0.25</v>
      </c>
      <c r="P36" s="31"/>
      <c r="Q36" s="31"/>
      <c r="R36" s="32">
        <v>0.32300000000000001</v>
      </c>
      <c r="S36" s="32"/>
      <c r="T36" s="31"/>
      <c r="U36" s="32">
        <v>0.32300000000000001</v>
      </c>
    </row>
    <row r="37" spans="1:21" ht="15.75" x14ac:dyDescent="0.2">
      <c r="A37" s="35"/>
      <c r="B37" s="36" t="s">
        <v>58</v>
      </c>
      <c r="C37" s="32"/>
      <c r="D37" s="32">
        <v>0.25</v>
      </c>
      <c r="E37" s="32">
        <v>2018</v>
      </c>
      <c r="F37" s="32">
        <v>2018</v>
      </c>
      <c r="G37" s="32">
        <v>0.32300000000000001</v>
      </c>
      <c r="H37" s="32"/>
      <c r="I37" s="32"/>
      <c r="J37" s="31"/>
      <c r="K37" s="31"/>
      <c r="L37" s="32">
        <v>0.25</v>
      </c>
      <c r="M37" s="32"/>
      <c r="N37" s="31"/>
      <c r="O37" s="32">
        <v>0.25</v>
      </c>
      <c r="P37" s="31"/>
      <c r="Q37" s="31"/>
      <c r="R37" s="32">
        <v>0.32300000000000001</v>
      </c>
      <c r="S37" s="32"/>
      <c r="T37" s="31"/>
      <c r="U37" s="32">
        <v>0.32300000000000001</v>
      </c>
    </row>
    <row r="38" spans="1:21" ht="15.75" x14ac:dyDescent="0.2">
      <c r="A38" s="35"/>
      <c r="B38" s="36" t="s">
        <v>59</v>
      </c>
      <c r="C38" s="32"/>
      <c r="D38" s="32">
        <v>0.25</v>
      </c>
      <c r="E38" s="32">
        <v>2018</v>
      </c>
      <c r="F38" s="32">
        <v>2018</v>
      </c>
      <c r="G38" s="32">
        <v>0.32300000000000001</v>
      </c>
      <c r="H38" s="32"/>
      <c r="I38" s="32"/>
      <c r="J38" s="31"/>
      <c r="K38" s="31"/>
      <c r="L38" s="32">
        <v>0.25</v>
      </c>
      <c r="M38" s="32"/>
      <c r="N38" s="31"/>
      <c r="O38" s="32">
        <v>0.25</v>
      </c>
      <c r="P38" s="31"/>
      <c r="Q38" s="31"/>
      <c r="R38" s="32">
        <v>0.32300000000000001</v>
      </c>
      <c r="S38" s="32"/>
      <c r="T38" s="31"/>
      <c r="U38" s="32">
        <v>0.32300000000000001</v>
      </c>
    </row>
    <row r="39" spans="1:21" ht="15.75" x14ac:dyDescent="0.2">
      <c r="A39" s="35"/>
      <c r="B39" s="36" t="s">
        <v>60</v>
      </c>
      <c r="C39" s="32"/>
      <c r="D39" s="32">
        <v>0.25</v>
      </c>
      <c r="E39" s="32">
        <v>2018</v>
      </c>
      <c r="F39" s="32">
        <v>2018</v>
      </c>
      <c r="G39" s="32">
        <v>0.32300000000000001</v>
      </c>
      <c r="H39" s="32"/>
      <c r="I39" s="32"/>
      <c r="J39" s="31"/>
      <c r="K39" s="31"/>
      <c r="L39" s="32">
        <v>0.25</v>
      </c>
      <c r="M39" s="32"/>
      <c r="N39" s="31"/>
      <c r="O39" s="32">
        <v>0.25</v>
      </c>
      <c r="P39" s="31"/>
      <c r="Q39" s="31"/>
      <c r="R39" s="32">
        <v>0.32300000000000001</v>
      </c>
      <c r="S39" s="32"/>
      <c r="T39" s="31"/>
      <c r="U39" s="32">
        <v>0.32300000000000001</v>
      </c>
    </row>
    <row r="40" spans="1:21" ht="15.75" x14ac:dyDescent="0.2">
      <c r="A40" s="35"/>
      <c r="B40" s="36" t="s">
        <v>61</v>
      </c>
      <c r="C40" s="32"/>
      <c r="D40" s="32">
        <v>0.25</v>
      </c>
      <c r="E40" s="32">
        <v>2018</v>
      </c>
      <c r="F40" s="32">
        <v>2018</v>
      </c>
      <c r="G40" s="32">
        <v>0.32300000000000001</v>
      </c>
      <c r="H40" s="32"/>
      <c r="I40" s="32"/>
      <c r="J40" s="31"/>
      <c r="K40" s="31"/>
      <c r="L40" s="32">
        <v>0.25</v>
      </c>
      <c r="M40" s="32"/>
      <c r="N40" s="31"/>
      <c r="O40" s="32">
        <v>0.25</v>
      </c>
      <c r="P40" s="31"/>
      <c r="Q40" s="31"/>
      <c r="R40" s="32">
        <v>0.32300000000000001</v>
      </c>
      <c r="S40" s="32"/>
      <c r="T40" s="31"/>
      <c r="U40" s="32">
        <v>0.32300000000000001</v>
      </c>
    </row>
    <row r="41" spans="1:21" ht="15.75" x14ac:dyDescent="0.2">
      <c r="A41" s="35"/>
      <c r="B41" s="36" t="s">
        <v>62</v>
      </c>
      <c r="C41" s="32"/>
      <c r="D41" s="32">
        <v>0.25</v>
      </c>
      <c r="E41" s="32">
        <v>2018</v>
      </c>
      <c r="F41" s="32">
        <v>2018</v>
      </c>
      <c r="G41" s="32">
        <v>0.32300000000000001</v>
      </c>
      <c r="H41" s="32"/>
      <c r="I41" s="32"/>
      <c r="J41" s="31"/>
      <c r="K41" s="31"/>
      <c r="L41" s="32">
        <v>0.25</v>
      </c>
      <c r="M41" s="32"/>
      <c r="N41" s="31"/>
      <c r="O41" s="32">
        <v>0.25</v>
      </c>
      <c r="P41" s="31"/>
      <c r="Q41" s="31"/>
      <c r="R41" s="32">
        <v>0.32300000000000001</v>
      </c>
      <c r="S41" s="32"/>
      <c r="T41" s="31"/>
      <c r="U41" s="32">
        <v>0.32300000000000001</v>
      </c>
    </row>
    <row r="42" spans="1:21" ht="15.75" x14ac:dyDescent="0.2">
      <c r="A42" s="35">
        <v>3</v>
      </c>
      <c r="B42" s="36" t="s">
        <v>63</v>
      </c>
      <c r="C42" s="32"/>
      <c r="D42" s="32">
        <v>2.4500000000000002</v>
      </c>
      <c r="E42" s="32">
        <v>2019</v>
      </c>
      <c r="F42" s="32">
        <v>2019</v>
      </c>
      <c r="G42" s="32">
        <v>2.6269999999999998</v>
      </c>
      <c r="H42" s="32"/>
      <c r="I42" s="32"/>
      <c r="J42" s="31"/>
      <c r="K42" s="31"/>
      <c r="L42" s="31"/>
      <c r="M42" s="32">
        <v>2.4500000000000002</v>
      </c>
      <c r="N42" s="32"/>
      <c r="O42" s="32">
        <v>2.4500000000000002</v>
      </c>
      <c r="P42" s="31"/>
      <c r="Q42" s="31"/>
      <c r="R42" s="31"/>
      <c r="S42" s="32">
        <v>2.6269999999999998</v>
      </c>
      <c r="T42" s="32"/>
      <c r="U42" s="32">
        <v>2.6269999999999998</v>
      </c>
    </row>
    <row r="43" spans="1:21" ht="15.75" x14ac:dyDescent="0.2">
      <c r="A43" s="35"/>
      <c r="B43" s="36" t="s">
        <v>64</v>
      </c>
      <c r="C43" s="32"/>
      <c r="D43" s="32">
        <v>2.38</v>
      </c>
      <c r="E43" s="32">
        <v>2019</v>
      </c>
      <c r="F43" s="32">
        <v>2019</v>
      </c>
      <c r="G43" s="32">
        <v>2.2610000000000001</v>
      </c>
      <c r="H43" s="32"/>
      <c r="I43" s="32"/>
      <c r="J43" s="31"/>
      <c r="K43" s="31"/>
      <c r="L43" s="31"/>
      <c r="M43" s="32">
        <v>2.38</v>
      </c>
      <c r="N43" s="32"/>
      <c r="O43" s="32">
        <v>2.38</v>
      </c>
      <c r="P43" s="31"/>
      <c r="Q43" s="31"/>
      <c r="R43" s="31"/>
      <c r="S43" s="32">
        <v>2.2610000000000001</v>
      </c>
      <c r="T43" s="32"/>
      <c r="U43" s="32">
        <v>2.2610000000000001</v>
      </c>
    </row>
    <row r="44" spans="1:21" ht="15.75" x14ac:dyDescent="0.2">
      <c r="A44" s="35"/>
      <c r="B44" s="36" t="s">
        <v>65</v>
      </c>
      <c r="C44" s="32"/>
      <c r="D44" s="32">
        <v>0.8</v>
      </c>
      <c r="E44" s="32">
        <v>2019</v>
      </c>
      <c r="F44" s="32">
        <v>2019</v>
      </c>
      <c r="G44" s="32">
        <v>1.0089999999999999</v>
      </c>
      <c r="H44" s="32"/>
      <c r="I44" s="32"/>
      <c r="J44" s="31"/>
      <c r="K44" s="31"/>
      <c r="L44" s="31"/>
      <c r="M44" s="32">
        <v>0.8</v>
      </c>
      <c r="N44" s="32"/>
      <c r="O44" s="32">
        <v>0.8</v>
      </c>
      <c r="P44" s="31"/>
      <c r="Q44" s="31"/>
      <c r="R44" s="31"/>
      <c r="S44" s="32">
        <v>1.0089999999999999</v>
      </c>
      <c r="T44" s="32"/>
      <c r="U44" s="32">
        <v>1.0089999999999999</v>
      </c>
    </row>
    <row r="45" spans="1:21" ht="15.75" x14ac:dyDescent="0.2">
      <c r="A45" s="35"/>
      <c r="B45" s="36" t="s">
        <v>66</v>
      </c>
      <c r="C45" s="32"/>
      <c r="D45" s="38">
        <v>2.5</v>
      </c>
      <c r="E45" s="32">
        <v>2019</v>
      </c>
      <c r="F45" s="32">
        <v>2019</v>
      </c>
      <c r="G45" s="32">
        <v>6.3029999999999999</v>
      </c>
      <c r="H45" s="32"/>
      <c r="I45" s="32"/>
      <c r="J45" s="31"/>
      <c r="K45" s="31"/>
      <c r="L45" s="31"/>
      <c r="M45" s="38">
        <v>2.5</v>
      </c>
      <c r="N45" s="38"/>
      <c r="O45" s="38">
        <v>2.5</v>
      </c>
      <c r="P45" s="31"/>
      <c r="Q45" s="31"/>
      <c r="R45" s="31"/>
      <c r="S45" s="32">
        <v>6.3029999999999999</v>
      </c>
      <c r="T45" s="32"/>
      <c r="U45" s="32">
        <v>6.3029999999999999</v>
      </c>
    </row>
    <row r="46" spans="1:21" ht="15.75" x14ac:dyDescent="0.2">
      <c r="A46" s="35">
        <v>4</v>
      </c>
      <c r="B46" s="36" t="s">
        <v>67</v>
      </c>
      <c r="C46" s="32"/>
      <c r="D46" s="38">
        <v>1.75</v>
      </c>
      <c r="E46" s="32">
        <v>2020</v>
      </c>
      <c r="F46" s="32">
        <v>2020</v>
      </c>
      <c r="G46" s="32">
        <v>1.929</v>
      </c>
      <c r="H46" s="32"/>
      <c r="I46" s="32"/>
      <c r="J46" s="31"/>
      <c r="K46" s="31"/>
      <c r="L46" s="31"/>
      <c r="M46" s="31"/>
      <c r="N46" s="38">
        <v>1.75</v>
      </c>
      <c r="O46" s="38">
        <v>1.75</v>
      </c>
      <c r="P46" s="31"/>
      <c r="Q46" s="31"/>
      <c r="R46" s="31"/>
      <c r="S46" s="32"/>
      <c r="T46" s="32">
        <v>1.929</v>
      </c>
      <c r="U46" s="32">
        <v>1.929</v>
      </c>
    </row>
    <row r="47" spans="1:21" ht="15.75" x14ac:dyDescent="0.2">
      <c r="A47" s="35"/>
      <c r="B47" s="36" t="s">
        <v>68</v>
      </c>
      <c r="C47" s="32"/>
      <c r="D47" s="38">
        <v>1.925</v>
      </c>
      <c r="E47" s="32">
        <v>2020</v>
      </c>
      <c r="F47" s="32">
        <v>2020</v>
      </c>
      <c r="G47" s="32">
        <v>1.9510000000000001</v>
      </c>
      <c r="H47" s="32"/>
      <c r="I47" s="32"/>
      <c r="J47" s="31"/>
      <c r="K47" s="31"/>
      <c r="L47" s="31"/>
      <c r="M47" s="31"/>
      <c r="N47" s="38">
        <v>1.925</v>
      </c>
      <c r="O47" s="38">
        <v>1.925</v>
      </c>
      <c r="P47" s="31"/>
      <c r="Q47" s="31"/>
      <c r="R47" s="31"/>
      <c r="S47" s="32"/>
      <c r="T47" s="32">
        <v>1.9510000000000001</v>
      </c>
      <c r="U47" s="32">
        <v>1.9510000000000001</v>
      </c>
    </row>
    <row r="48" spans="1:21" ht="15.75" x14ac:dyDescent="0.2">
      <c r="A48" s="35"/>
      <c r="B48" s="36" t="s">
        <v>69</v>
      </c>
      <c r="C48" s="32"/>
      <c r="D48" s="38">
        <v>1.4</v>
      </c>
      <c r="E48" s="32">
        <v>2020</v>
      </c>
      <c r="F48" s="32">
        <v>2020</v>
      </c>
      <c r="G48" s="32">
        <v>1.496</v>
      </c>
      <c r="H48" s="32"/>
      <c r="I48" s="32"/>
      <c r="J48" s="31"/>
      <c r="K48" s="31"/>
      <c r="L48" s="31"/>
      <c r="M48" s="31"/>
      <c r="N48" s="38">
        <v>1.4</v>
      </c>
      <c r="O48" s="38">
        <v>1.4</v>
      </c>
      <c r="P48" s="31"/>
      <c r="Q48" s="31"/>
      <c r="R48" s="31"/>
      <c r="S48" s="32"/>
      <c r="T48" s="32">
        <v>1.496</v>
      </c>
      <c r="U48" s="32">
        <v>1.496</v>
      </c>
    </row>
    <row r="49" spans="1:21" ht="15.75" x14ac:dyDescent="0.2">
      <c r="A49" s="35"/>
      <c r="B49" s="36" t="s">
        <v>70</v>
      </c>
      <c r="C49" s="32"/>
      <c r="D49" s="32">
        <v>1.3</v>
      </c>
      <c r="E49" s="32">
        <v>2020</v>
      </c>
      <c r="F49" s="32">
        <v>2020</v>
      </c>
      <c r="G49" s="32">
        <v>3.6869999999999998</v>
      </c>
      <c r="H49" s="32"/>
      <c r="I49" s="32"/>
      <c r="J49" s="31"/>
      <c r="K49" s="31"/>
      <c r="L49" s="31"/>
      <c r="M49" s="31"/>
      <c r="N49" s="32">
        <v>1.3</v>
      </c>
      <c r="O49" s="32">
        <v>1.3</v>
      </c>
      <c r="P49" s="31"/>
      <c r="Q49" s="31"/>
      <c r="R49" s="31"/>
      <c r="S49" s="32"/>
      <c r="T49" s="32">
        <v>3.6869999999999998</v>
      </c>
      <c r="U49" s="32">
        <v>3.6869999999999998</v>
      </c>
    </row>
    <row r="50" spans="1:21" ht="15.75" x14ac:dyDescent="0.2">
      <c r="A50" s="28" t="s">
        <v>71</v>
      </c>
      <c r="B50" s="29" t="s">
        <v>72</v>
      </c>
      <c r="C50" s="29"/>
      <c r="D50" s="29"/>
      <c r="E50" s="29"/>
      <c r="F50" s="29"/>
      <c r="G50" s="29"/>
      <c r="H50" s="29"/>
      <c r="I50" s="29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9">
        <v>62.908999999999999</v>
      </c>
    </row>
    <row r="51" spans="1:21" ht="31.5" x14ac:dyDescent="0.2">
      <c r="A51" s="34" t="s">
        <v>73</v>
      </c>
      <c r="B51" s="29" t="s">
        <v>42</v>
      </c>
      <c r="C51" s="29"/>
      <c r="D51" s="29"/>
      <c r="E51" s="29"/>
      <c r="F51" s="29"/>
      <c r="G51" s="29">
        <v>14.929</v>
      </c>
      <c r="H51" s="29"/>
      <c r="I51" s="29"/>
      <c r="J51" s="31"/>
      <c r="K51" s="31"/>
      <c r="L51" s="31"/>
      <c r="M51" s="31"/>
      <c r="N51" s="31"/>
      <c r="O51" s="31"/>
      <c r="P51" s="31"/>
      <c r="Q51" s="29">
        <v>3.5950000000000002</v>
      </c>
      <c r="R51" s="29">
        <v>4.8280000000000003</v>
      </c>
      <c r="S51" s="29">
        <v>3.0630000000000002</v>
      </c>
      <c r="T51" s="29">
        <v>7.1740000000000004</v>
      </c>
      <c r="U51" s="40">
        <f>SUM(Q51:T51)</f>
        <v>18.66</v>
      </c>
    </row>
    <row r="52" spans="1:21" x14ac:dyDescent="0.2">
      <c r="A52" s="35">
        <v>1</v>
      </c>
      <c r="B52" s="32" t="s">
        <v>74</v>
      </c>
      <c r="C52" s="32"/>
      <c r="D52" s="32"/>
      <c r="E52" s="32">
        <v>2017</v>
      </c>
      <c r="F52" s="32">
        <v>2017</v>
      </c>
      <c r="G52" s="32">
        <v>3.5950000000000002</v>
      </c>
      <c r="H52" s="32"/>
      <c r="I52" s="32"/>
      <c r="J52" s="31"/>
      <c r="K52" s="31"/>
      <c r="L52" s="31"/>
      <c r="M52" s="31"/>
      <c r="N52" s="31"/>
      <c r="O52" s="31"/>
      <c r="P52" s="31"/>
      <c r="Q52" s="31">
        <v>3.5950000000000002</v>
      </c>
      <c r="R52" s="31"/>
      <c r="S52" s="31"/>
      <c r="T52" s="31"/>
      <c r="U52" s="39">
        <v>3.5950000000000002</v>
      </c>
    </row>
    <row r="53" spans="1:21" x14ac:dyDescent="0.2">
      <c r="A53" s="35">
        <v>2</v>
      </c>
      <c r="B53" s="32" t="s">
        <v>75</v>
      </c>
      <c r="C53" s="32"/>
      <c r="D53" s="32"/>
      <c r="E53" s="32">
        <v>2018</v>
      </c>
      <c r="F53" s="32">
        <v>2018</v>
      </c>
      <c r="G53" s="32">
        <v>4.8280000000000003</v>
      </c>
      <c r="H53" s="32"/>
      <c r="I53" s="32"/>
      <c r="J53" s="31"/>
      <c r="K53" s="31"/>
      <c r="L53" s="31"/>
      <c r="M53" s="31"/>
      <c r="N53" s="31"/>
      <c r="O53" s="31"/>
      <c r="P53" s="31"/>
      <c r="Q53" s="31"/>
      <c r="R53" s="31">
        <v>4.8280000000000003</v>
      </c>
      <c r="S53" s="31"/>
      <c r="T53" s="31"/>
      <c r="U53" s="39">
        <v>4.8280000000000003</v>
      </c>
    </row>
    <row r="54" spans="1:21" ht="30" x14ac:dyDescent="0.2">
      <c r="A54" s="35">
        <v>3</v>
      </c>
      <c r="B54" s="32" t="s">
        <v>76</v>
      </c>
      <c r="C54" s="32"/>
      <c r="D54" s="32"/>
      <c r="E54" s="32">
        <v>2019</v>
      </c>
      <c r="F54" s="32">
        <v>2019</v>
      </c>
      <c r="G54" s="32">
        <v>3.0630000000000002</v>
      </c>
      <c r="H54" s="32"/>
      <c r="I54" s="32"/>
      <c r="J54" s="31"/>
      <c r="K54" s="31"/>
      <c r="L54" s="31"/>
      <c r="M54" s="31"/>
      <c r="N54" s="31"/>
      <c r="O54" s="31"/>
      <c r="P54" s="31"/>
      <c r="Q54" s="31"/>
      <c r="R54" s="31"/>
      <c r="S54" s="31">
        <v>3.0630000000000002</v>
      </c>
      <c r="T54" s="31"/>
      <c r="U54" s="39">
        <v>3.0630000000000002</v>
      </c>
    </row>
    <row r="55" spans="1:21" ht="30" x14ac:dyDescent="0.2">
      <c r="A55" s="35">
        <v>4</v>
      </c>
      <c r="B55" s="32" t="s">
        <v>77</v>
      </c>
      <c r="C55" s="32"/>
      <c r="D55" s="32"/>
      <c r="E55" s="32">
        <v>2020</v>
      </c>
      <c r="F55" s="32">
        <v>2020</v>
      </c>
      <c r="G55" s="32">
        <v>3.4430000000000001</v>
      </c>
      <c r="H55" s="32"/>
      <c r="I55" s="32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3.4430000000000001</v>
      </c>
      <c r="U55" s="39">
        <v>3.4430000000000001</v>
      </c>
    </row>
    <row r="56" spans="1:21" x14ac:dyDescent="0.2">
      <c r="A56" s="35">
        <v>2</v>
      </c>
      <c r="B56" s="32" t="s">
        <v>78</v>
      </c>
      <c r="C56" s="32"/>
      <c r="D56" s="32">
        <v>1.6</v>
      </c>
      <c r="E56" s="32">
        <v>2020</v>
      </c>
      <c r="F56" s="32">
        <v>2020</v>
      </c>
      <c r="G56" s="32">
        <v>3.7309999999999999</v>
      </c>
      <c r="H56" s="32"/>
      <c r="I56" s="32"/>
      <c r="J56" s="31"/>
      <c r="K56" s="31"/>
      <c r="L56" s="31"/>
      <c r="M56" s="31"/>
      <c r="N56" s="31">
        <v>1.6</v>
      </c>
      <c r="O56" s="31">
        <v>1.6</v>
      </c>
      <c r="P56" s="31"/>
      <c r="Q56" s="31"/>
      <c r="R56" s="31"/>
      <c r="S56" s="31"/>
      <c r="T56" s="31">
        <v>3.7309999999999999</v>
      </c>
      <c r="U56" s="39">
        <v>3.7309999999999999</v>
      </c>
    </row>
    <row r="57" spans="1:21" ht="15.75" x14ac:dyDescent="0.2">
      <c r="A57" s="41" t="s">
        <v>79</v>
      </c>
      <c r="B57" s="42" t="s">
        <v>80</v>
      </c>
      <c r="C57" s="43"/>
      <c r="D57" s="43"/>
      <c r="E57" s="43"/>
      <c r="F57" s="43"/>
      <c r="G57" s="42">
        <v>3.198</v>
      </c>
      <c r="H57" s="43"/>
      <c r="I57" s="43"/>
      <c r="J57" s="44"/>
      <c r="K57" s="44"/>
      <c r="L57" s="44"/>
      <c r="M57" s="44"/>
      <c r="N57" s="44"/>
      <c r="O57" s="44"/>
      <c r="P57" s="44"/>
      <c r="Q57" s="45">
        <v>3.198</v>
      </c>
      <c r="R57" s="44"/>
      <c r="S57" s="44"/>
      <c r="T57" s="44"/>
      <c r="U57" s="46">
        <v>3.198</v>
      </c>
    </row>
    <row r="58" spans="1:21" x14ac:dyDescent="0.2">
      <c r="A58" s="35">
        <v>2</v>
      </c>
      <c r="B58" s="32" t="s">
        <v>81</v>
      </c>
      <c r="C58" s="32"/>
      <c r="D58" s="32"/>
      <c r="E58" s="32">
        <v>2017</v>
      </c>
      <c r="F58" s="32">
        <v>2017</v>
      </c>
      <c r="G58" s="32">
        <v>3.198</v>
      </c>
      <c r="H58" s="32"/>
      <c r="I58" s="32"/>
      <c r="J58" s="31"/>
      <c r="K58" s="31"/>
      <c r="L58" s="31"/>
      <c r="M58" s="31"/>
      <c r="N58" s="31"/>
      <c r="O58" s="31"/>
      <c r="P58" s="31"/>
      <c r="Q58" s="31">
        <v>3.198</v>
      </c>
      <c r="R58" s="31"/>
      <c r="S58" s="31"/>
      <c r="T58" s="31"/>
      <c r="U58" s="39">
        <v>3.198</v>
      </c>
    </row>
    <row r="59" spans="1:21" ht="19.5" customHeight="1" x14ac:dyDescent="0.2">
      <c r="A59" s="35"/>
      <c r="B59" s="32"/>
      <c r="C59" s="32"/>
      <c r="D59" s="32"/>
      <c r="E59" s="32"/>
      <c r="F59" s="32"/>
      <c r="G59" s="32"/>
      <c r="H59" s="32"/>
      <c r="I59" s="32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9"/>
    </row>
    <row r="60" spans="1:21" x14ac:dyDescent="0.2">
      <c r="A60" s="35" t="s">
        <v>82</v>
      </c>
      <c r="B60" s="32"/>
      <c r="C60" s="31"/>
      <c r="D60" s="31"/>
      <c r="E60" s="32"/>
      <c r="F60" s="32"/>
      <c r="G60" s="32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9"/>
    </row>
    <row r="61" spans="1:21" ht="15.75" customHeight="1" x14ac:dyDescent="0.2">
      <c r="A61" s="47" t="s">
        <v>83</v>
      </c>
      <c r="B61" s="48"/>
      <c r="C61" s="43"/>
      <c r="D61" s="43"/>
      <c r="E61" s="43"/>
      <c r="F61" s="43"/>
      <c r="G61" s="43"/>
      <c r="H61" s="43"/>
      <c r="I61" s="43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9"/>
    </row>
    <row r="62" spans="1:21" ht="47.25" x14ac:dyDescent="0.2">
      <c r="A62" s="50"/>
      <c r="B62" s="45" t="s">
        <v>84</v>
      </c>
      <c r="C62" s="43"/>
      <c r="D62" s="43"/>
      <c r="E62" s="43"/>
      <c r="F62" s="43"/>
      <c r="G62" s="43"/>
      <c r="H62" s="43"/>
      <c r="I62" s="43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9"/>
    </row>
    <row r="63" spans="1:21" x14ac:dyDescent="0.2">
      <c r="A63" s="51">
        <v>1</v>
      </c>
      <c r="B63" s="43" t="s">
        <v>85</v>
      </c>
      <c r="C63" s="43"/>
      <c r="D63" s="43"/>
      <c r="E63" s="43"/>
      <c r="F63" s="43"/>
      <c r="G63" s="43"/>
      <c r="H63" s="43"/>
      <c r="I63" s="43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9"/>
    </row>
    <row r="64" spans="1:21" x14ac:dyDescent="0.2">
      <c r="A64" s="51">
        <v>2</v>
      </c>
      <c r="B64" s="43" t="s">
        <v>86</v>
      </c>
      <c r="C64" s="43"/>
      <c r="D64" s="43"/>
      <c r="E64" s="43"/>
      <c r="F64" s="43"/>
      <c r="G64" s="43"/>
      <c r="H64" s="43"/>
      <c r="I64" s="43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9"/>
    </row>
    <row r="65" spans="1:21" ht="15.75" thickBot="1" x14ac:dyDescent="0.25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4"/>
    </row>
    <row r="66" spans="1:21" ht="15.75" x14ac:dyDescent="0.2">
      <c r="A66" s="55"/>
      <c r="P66" s="55"/>
      <c r="Q66" s="55"/>
      <c r="R66" s="55"/>
      <c r="S66" s="55"/>
      <c r="T66" s="55"/>
      <c r="U66" s="55"/>
    </row>
    <row r="67" spans="1:21" x14ac:dyDescent="0.2">
      <c r="A67" s="56"/>
      <c r="B67" s="1" t="s">
        <v>87</v>
      </c>
    </row>
    <row r="68" spans="1:21" ht="15.75" x14ac:dyDescent="0.2">
      <c r="A68" s="57"/>
      <c r="B68" s="1" t="s">
        <v>88</v>
      </c>
    </row>
    <row r="69" spans="1:21" ht="15.75" x14ac:dyDescent="0.2">
      <c r="A69" s="57"/>
      <c r="B69" s="1" t="s">
        <v>89</v>
      </c>
    </row>
    <row r="70" spans="1:21" x14ac:dyDescent="0.2">
      <c r="B70" s="58" t="s">
        <v>90</v>
      </c>
      <c r="C70" s="58"/>
      <c r="D70" s="58"/>
      <c r="E70" s="58"/>
      <c r="F70" s="58"/>
      <c r="G70" s="58"/>
      <c r="H70" s="58"/>
      <c r="Q70" s="59"/>
      <c r="R70" s="59"/>
      <c r="S70" s="59"/>
      <c r="U70" s="60"/>
    </row>
    <row r="71" spans="1:21" x14ac:dyDescent="0.2">
      <c r="B71" s="61"/>
      <c r="C71" s="61"/>
      <c r="D71" s="61"/>
      <c r="E71" s="61"/>
      <c r="F71" s="61"/>
      <c r="G71" s="61"/>
      <c r="H71" s="61"/>
      <c r="Q71" s="59"/>
      <c r="R71" s="59"/>
      <c r="S71" s="59"/>
      <c r="U71" s="60"/>
    </row>
    <row r="72" spans="1:21" ht="15.75" x14ac:dyDescent="0.2">
      <c r="A72" s="57"/>
      <c r="B72" s="58" t="s">
        <v>91</v>
      </c>
      <c r="C72" s="58"/>
      <c r="D72" s="58"/>
      <c r="E72" s="58"/>
      <c r="F72" s="58"/>
      <c r="G72" s="58"/>
      <c r="H72" s="58"/>
    </row>
    <row r="73" spans="1:21" ht="15.75" customHeight="1" x14ac:dyDescent="0.2">
      <c r="A73" s="57"/>
      <c r="B73" s="58"/>
      <c r="C73" s="58"/>
      <c r="D73" s="58"/>
      <c r="E73" s="58"/>
      <c r="F73" s="58"/>
      <c r="G73" s="58"/>
      <c r="H73" s="58"/>
    </row>
    <row r="74" spans="1:21" ht="15.75" x14ac:dyDescent="0.2">
      <c r="A74" s="57"/>
    </row>
    <row r="75" spans="1:21" ht="15.75" x14ac:dyDescent="0.2">
      <c r="A75" s="57"/>
    </row>
    <row r="76" spans="1:21" ht="33.75" customHeight="1" x14ac:dyDescent="0.2">
      <c r="Q76" s="59"/>
      <c r="R76" s="59"/>
      <c r="S76" s="59"/>
      <c r="U76" s="60"/>
    </row>
    <row r="77" spans="1:21" ht="15.75" x14ac:dyDescent="0.25">
      <c r="U77" s="5"/>
    </row>
  </sheetData>
  <mergeCells count="16">
    <mergeCell ref="J15:O15"/>
    <mergeCell ref="P15:U15"/>
    <mergeCell ref="A61:B61"/>
    <mergeCell ref="B70:H70"/>
    <mergeCell ref="B72:H72"/>
    <mergeCell ref="B73:H73"/>
    <mergeCell ref="A6:U6"/>
    <mergeCell ref="A15:A17"/>
    <mergeCell ref="B15:B17"/>
    <mergeCell ref="C15:C16"/>
    <mergeCell ref="D15:D16"/>
    <mergeCell ref="E15:E17"/>
    <mergeCell ref="F15:F17"/>
    <mergeCell ref="G15:G16"/>
    <mergeCell ref="H15:H16"/>
    <mergeCell ref="I15:I16"/>
  </mergeCells>
  <pageMargins left="0.39370078740157483" right="0.39370078740157483" top="0.39370078740157483" bottom="0.39370078740157483" header="0.51181102362204722" footer="0.51181102362204722"/>
  <pageSetup paperSize="9" scale="58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F2814-A31F-43A3-885E-FD0CB9466B4B}">
  <sheetPr>
    <pageSetUpPr fitToPage="1"/>
  </sheetPr>
  <dimension ref="A1:AI32"/>
  <sheetViews>
    <sheetView zoomScale="80" zoomScaleNormal="80" workbookViewId="0">
      <selection activeCell="B22" sqref="B22:U49"/>
    </sheetView>
  </sheetViews>
  <sheetFormatPr defaultRowHeight="15.75" x14ac:dyDescent="0.25"/>
  <cols>
    <col min="1" max="1" width="9" style="62"/>
    <col min="2" max="2" width="39.875" style="62" customWidth="1"/>
    <col min="3" max="3" width="8.125" style="62" bestFit="1" customWidth="1"/>
    <col min="4" max="4" width="9" style="62"/>
    <col min="5" max="5" width="8.25" style="62" bestFit="1" customWidth="1"/>
    <col min="6" max="6" width="8.875" style="62" customWidth="1"/>
    <col min="7" max="7" width="8.125" style="62" bestFit="1" customWidth="1"/>
    <col min="8" max="8" width="9" style="62"/>
    <col min="9" max="9" width="13" style="62" bestFit="1" customWidth="1"/>
    <col min="10" max="10" width="8.25" style="62" bestFit="1" customWidth="1"/>
    <col min="11" max="11" width="8" style="62" bestFit="1" customWidth="1"/>
    <col min="12" max="12" width="9" style="62"/>
    <col min="13" max="13" width="8.625" style="62" bestFit="1" customWidth="1"/>
    <col min="14" max="14" width="11.875" style="62" customWidth="1"/>
    <col min="15" max="15" width="7.75" style="62" bestFit="1" customWidth="1"/>
    <col min="16" max="16" width="8.375" style="62" customWidth="1"/>
    <col min="17" max="17" width="7.625" style="62" customWidth="1"/>
    <col min="18" max="18" width="6" style="62" customWidth="1"/>
    <col min="19" max="19" width="7" style="62" bestFit="1" customWidth="1"/>
    <col min="20" max="20" width="9.625" style="62" bestFit="1" customWidth="1"/>
    <col min="21" max="21" width="6.75" style="62" bestFit="1" customWidth="1"/>
    <col min="22" max="28" width="8.75" style="62" customWidth="1"/>
    <col min="29" max="29" width="10" style="62" customWidth="1"/>
    <col min="30" max="31" width="8.75" style="62" customWidth="1"/>
    <col min="32" max="32" width="6.5" style="62" customWidth="1"/>
    <col min="33" max="33" width="16.5" style="62" customWidth="1"/>
    <col min="34" max="34" width="8.75" style="62" customWidth="1"/>
    <col min="35" max="35" width="9.25" style="62" customWidth="1"/>
    <col min="36" max="257" width="9" style="62"/>
    <col min="258" max="258" width="39.875" style="62" customWidth="1"/>
    <col min="259" max="259" width="8.125" style="62" bestFit="1" customWidth="1"/>
    <col min="260" max="260" width="9" style="62"/>
    <col min="261" max="261" width="8.25" style="62" bestFit="1" customWidth="1"/>
    <col min="262" max="262" width="8.875" style="62" customWidth="1"/>
    <col min="263" max="263" width="8.125" style="62" bestFit="1" customWidth="1"/>
    <col min="264" max="264" width="9" style="62"/>
    <col min="265" max="265" width="13" style="62" bestFit="1" customWidth="1"/>
    <col min="266" max="266" width="8.25" style="62" bestFit="1" customWidth="1"/>
    <col min="267" max="267" width="8" style="62" bestFit="1" customWidth="1"/>
    <col min="268" max="268" width="9" style="62"/>
    <col min="269" max="269" width="8.625" style="62" bestFit="1" customWidth="1"/>
    <col min="270" max="270" width="11.875" style="62" customWidth="1"/>
    <col min="271" max="271" width="7.75" style="62" bestFit="1" customWidth="1"/>
    <col min="272" max="272" width="8.375" style="62" customWidth="1"/>
    <col min="273" max="273" width="7.625" style="62" customWidth="1"/>
    <col min="274" max="274" width="6" style="62" customWidth="1"/>
    <col min="275" max="275" width="7" style="62" bestFit="1" customWidth="1"/>
    <col min="276" max="276" width="9.625" style="62" bestFit="1" customWidth="1"/>
    <col min="277" max="277" width="6.75" style="62" bestFit="1" customWidth="1"/>
    <col min="278" max="284" width="8.75" style="62" customWidth="1"/>
    <col min="285" max="285" width="10" style="62" customWidth="1"/>
    <col min="286" max="287" width="8.75" style="62" customWidth="1"/>
    <col min="288" max="288" width="6.5" style="62" customWidth="1"/>
    <col min="289" max="289" width="16.5" style="62" customWidth="1"/>
    <col min="290" max="290" width="8.75" style="62" customWidth="1"/>
    <col min="291" max="291" width="9.25" style="62" customWidth="1"/>
    <col min="292" max="513" width="9" style="62"/>
    <col min="514" max="514" width="39.875" style="62" customWidth="1"/>
    <col min="515" max="515" width="8.125" style="62" bestFit="1" customWidth="1"/>
    <col min="516" max="516" width="9" style="62"/>
    <col min="517" max="517" width="8.25" style="62" bestFit="1" customWidth="1"/>
    <col min="518" max="518" width="8.875" style="62" customWidth="1"/>
    <col min="519" max="519" width="8.125" style="62" bestFit="1" customWidth="1"/>
    <col min="520" max="520" width="9" style="62"/>
    <col min="521" max="521" width="13" style="62" bestFit="1" customWidth="1"/>
    <col min="522" max="522" width="8.25" style="62" bestFit="1" customWidth="1"/>
    <col min="523" max="523" width="8" style="62" bestFit="1" customWidth="1"/>
    <col min="524" max="524" width="9" style="62"/>
    <col min="525" max="525" width="8.625" style="62" bestFit="1" customWidth="1"/>
    <col min="526" max="526" width="11.875" style="62" customWidth="1"/>
    <col min="527" max="527" width="7.75" style="62" bestFit="1" customWidth="1"/>
    <col min="528" max="528" width="8.375" style="62" customWidth="1"/>
    <col min="529" max="529" width="7.625" style="62" customWidth="1"/>
    <col min="530" max="530" width="6" style="62" customWidth="1"/>
    <col min="531" max="531" width="7" style="62" bestFit="1" customWidth="1"/>
    <col min="532" max="532" width="9.625" style="62" bestFit="1" customWidth="1"/>
    <col min="533" max="533" width="6.75" style="62" bestFit="1" customWidth="1"/>
    <col min="534" max="540" width="8.75" style="62" customWidth="1"/>
    <col min="541" max="541" width="10" style="62" customWidth="1"/>
    <col min="542" max="543" width="8.75" style="62" customWidth="1"/>
    <col min="544" max="544" width="6.5" style="62" customWidth="1"/>
    <col min="545" max="545" width="16.5" style="62" customWidth="1"/>
    <col min="546" max="546" width="8.75" style="62" customWidth="1"/>
    <col min="547" max="547" width="9.25" style="62" customWidth="1"/>
    <col min="548" max="769" width="9" style="62"/>
    <col min="770" max="770" width="39.875" style="62" customWidth="1"/>
    <col min="771" max="771" width="8.125" style="62" bestFit="1" customWidth="1"/>
    <col min="772" max="772" width="9" style="62"/>
    <col min="773" max="773" width="8.25" style="62" bestFit="1" customWidth="1"/>
    <col min="774" max="774" width="8.875" style="62" customWidth="1"/>
    <col min="775" max="775" width="8.125" style="62" bestFit="1" customWidth="1"/>
    <col min="776" max="776" width="9" style="62"/>
    <col min="777" max="777" width="13" style="62" bestFit="1" customWidth="1"/>
    <col min="778" max="778" width="8.25" style="62" bestFit="1" customWidth="1"/>
    <col min="779" max="779" width="8" style="62" bestFit="1" customWidth="1"/>
    <col min="780" max="780" width="9" style="62"/>
    <col min="781" max="781" width="8.625" style="62" bestFit="1" customWidth="1"/>
    <col min="782" max="782" width="11.875" style="62" customWidth="1"/>
    <col min="783" max="783" width="7.75" style="62" bestFit="1" customWidth="1"/>
    <col min="784" max="784" width="8.375" style="62" customWidth="1"/>
    <col min="785" max="785" width="7.625" style="62" customWidth="1"/>
    <col min="786" max="786" width="6" style="62" customWidth="1"/>
    <col min="787" max="787" width="7" style="62" bestFit="1" customWidth="1"/>
    <col min="788" max="788" width="9.625" style="62" bestFit="1" customWidth="1"/>
    <col min="789" max="789" width="6.75" style="62" bestFit="1" customWidth="1"/>
    <col min="790" max="796" width="8.75" style="62" customWidth="1"/>
    <col min="797" max="797" width="10" style="62" customWidth="1"/>
    <col min="798" max="799" width="8.75" style="62" customWidth="1"/>
    <col min="800" max="800" width="6.5" style="62" customWidth="1"/>
    <col min="801" max="801" width="16.5" style="62" customWidth="1"/>
    <col min="802" max="802" width="8.75" style="62" customWidth="1"/>
    <col min="803" max="803" width="9.25" style="62" customWidth="1"/>
    <col min="804" max="1025" width="9" style="62"/>
    <col min="1026" max="1026" width="39.875" style="62" customWidth="1"/>
    <col min="1027" max="1027" width="8.125" style="62" bestFit="1" customWidth="1"/>
    <col min="1028" max="1028" width="9" style="62"/>
    <col min="1029" max="1029" width="8.25" style="62" bestFit="1" customWidth="1"/>
    <col min="1030" max="1030" width="8.875" style="62" customWidth="1"/>
    <col min="1031" max="1031" width="8.125" style="62" bestFit="1" customWidth="1"/>
    <col min="1032" max="1032" width="9" style="62"/>
    <col min="1033" max="1033" width="13" style="62" bestFit="1" customWidth="1"/>
    <col min="1034" max="1034" width="8.25" style="62" bestFit="1" customWidth="1"/>
    <col min="1035" max="1035" width="8" style="62" bestFit="1" customWidth="1"/>
    <col min="1036" max="1036" width="9" style="62"/>
    <col min="1037" max="1037" width="8.625" style="62" bestFit="1" customWidth="1"/>
    <col min="1038" max="1038" width="11.875" style="62" customWidth="1"/>
    <col min="1039" max="1039" width="7.75" style="62" bestFit="1" customWidth="1"/>
    <col min="1040" max="1040" width="8.375" style="62" customWidth="1"/>
    <col min="1041" max="1041" width="7.625" style="62" customWidth="1"/>
    <col min="1042" max="1042" width="6" style="62" customWidth="1"/>
    <col min="1043" max="1043" width="7" style="62" bestFit="1" customWidth="1"/>
    <col min="1044" max="1044" width="9.625" style="62" bestFit="1" customWidth="1"/>
    <col min="1045" max="1045" width="6.75" style="62" bestFit="1" customWidth="1"/>
    <col min="1046" max="1052" width="8.75" style="62" customWidth="1"/>
    <col min="1053" max="1053" width="10" style="62" customWidth="1"/>
    <col min="1054" max="1055" width="8.75" style="62" customWidth="1"/>
    <col min="1056" max="1056" width="6.5" style="62" customWidth="1"/>
    <col min="1057" max="1057" width="16.5" style="62" customWidth="1"/>
    <col min="1058" max="1058" width="8.75" style="62" customWidth="1"/>
    <col min="1059" max="1059" width="9.25" style="62" customWidth="1"/>
    <col min="1060" max="1281" width="9" style="62"/>
    <col min="1282" max="1282" width="39.875" style="62" customWidth="1"/>
    <col min="1283" max="1283" width="8.125" style="62" bestFit="1" customWidth="1"/>
    <col min="1284" max="1284" width="9" style="62"/>
    <col min="1285" max="1285" width="8.25" style="62" bestFit="1" customWidth="1"/>
    <col min="1286" max="1286" width="8.875" style="62" customWidth="1"/>
    <col min="1287" max="1287" width="8.125" style="62" bestFit="1" customWidth="1"/>
    <col min="1288" max="1288" width="9" style="62"/>
    <col min="1289" max="1289" width="13" style="62" bestFit="1" customWidth="1"/>
    <col min="1290" max="1290" width="8.25" style="62" bestFit="1" customWidth="1"/>
    <col min="1291" max="1291" width="8" style="62" bestFit="1" customWidth="1"/>
    <col min="1292" max="1292" width="9" style="62"/>
    <col min="1293" max="1293" width="8.625" style="62" bestFit="1" customWidth="1"/>
    <col min="1294" max="1294" width="11.875" style="62" customWidth="1"/>
    <col min="1295" max="1295" width="7.75" style="62" bestFit="1" customWidth="1"/>
    <col min="1296" max="1296" width="8.375" style="62" customWidth="1"/>
    <col min="1297" max="1297" width="7.625" style="62" customWidth="1"/>
    <col min="1298" max="1298" width="6" style="62" customWidth="1"/>
    <col min="1299" max="1299" width="7" style="62" bestFit="1" customWidth="1"/>
    <col min="1300" max="1300" width="9.625" style="62" bestFit="1" customWidth="1"/>
    <col min="1301" max="1301" width="6.75" style="62" bestFit="1" customWidth="1"/>
    <col min="1302" max="1308" width="8.75" style="62" customWidth="1"/>
    <col min="1309" max="1309" width="10" style="62" customWidth="1"/>
    <col min="1310" max="1311" width="8.75" style="62" customWidth="1"/>
    <col min="1312" max="1312" width="6.5" style="62" customWidth="1"/>
    <col min="1313" max="1313" width="16.5" style="62" customWidth="1"/>
    <col min="1314" max="1314" width="8.75" style="62" customWidth="1"/>
    <col min="1315" max="1315" width="9.25" style="62" customWidth="1"/>
    <col min="1316" max="1537" width="9" style="62"/>
    <col min="1538" max="1538" width="39.875" style="62" customWidth="1"/>
    <col min="1539" max="1539" width="8.125" style="62" bestFit="1" customWidth="1"/>
    <col min="1540" max="1540" width="9" style="62"/>
    <col min="1541" max="1541" width="8.25" style="62" bestFit="1" customWidth="1"/>
    <col min="1542" max="1542" width="8.875" style="62" customWidth="1"/>
    <col min="1543" max="1543" width="8.125" style="62" bestFit="1" customWidth="1"/>
    <col min="1544" max="1544" width="9" style="62"/>
    <col min="1545" max="1545" width="13" style="62" bestFit="1" customWidth="1"/>
    <col min="1546" max="1546" width="8.25" style="62" bestFit="1" customWidth="1"/>
    <col min="1547" max="1547" width="8" style="62" bestFit="1" customWidth="1"/>
    <col min="1548" max="1548" width="9" style="62"/>
    <col min="1549" max="1549" width="8.625" style="62" bestFit="1" customWidth="1"/>
    <col min="1550" max="1550" width="11.875" style="62" customWidth="1"/>
    <col min="1551" max="1551" width="7.75" style="62" bestFit="1" customWidth="1"/>
    <col min="1552" max="1552" width="8.375" style="62" customWidth="1"/>
    <col min="1553" max="1553" width="7.625" style="62" customWidth="1"/>
    <col min="1554" max="1554" width="6" style="62" customWidth="1"/>
    <col min="1555" max="1555" width="7" style="62" bestFit="1" customWidth="1"/>
    <col min="1556" max="1556" width="9.625" style="62" bestFit="1" customWidth="1"/>
    <col min="1557" max="1557" width="6.75" style="62" bestFit="1" customWidth="1"/>
    <col min="1558" max="1564" width="8.75" style="62" customWidth="1"/>
    <col min="1565" max="1565" width="10" style="62" customWidth="1"/>
    <col min="1566" max="1567" width="8.75" style="62" customWidth="1"/>
    <col min="1568" max="1568" width="6.5" style="62" customWidth="1"/>
    <col min="1569" max="1569" width="16.5" style="62" customWidth="1"/>
    <col min="1570" max="1570" width="8.75" style="62" customWidth="1"/>
    <col min="1571" max="1571" width="9.25" style="62" customWidth="1"/>
    <col min="1572" max="1793" width="9" style="62"/>
    <col min="1794" max="1794" width="39.875" style="62" customWidth="1"/>
    <col min="1795" max="1795" width="8.125" style="62" bestFit="1" customWidth="1"/>
    <col min="1796" max="1796" width="9" style="62"/>
    <col min="1797" max="1797" width="8.25" style="62" bestFit="1" customWidth="1"/>
    <col min="1798" max="1798" width="8.875" style="62" customWidth="1"/>
    <col min="1799" max="1799" width="8.125" style="62" bestFit="1" customWidth="1"/>
    <col min="1800" max="1800" width="9" style="62"/>
    <col min="1801" max="1801" width="13" style="62" bestFit="1" customWidth="1"/>
    <col min="1802" max="1802" width="8.25" style="62" bestFit="1" customWidth="1"/>
    <col min="1803" max="1803" width="8" style="62" bestFit="1" customWidth="1"/>
    <col min="1804" max="1804" width="9" style="62"/>
    <col min="1805" max="1805" width="8.625" style="62" bestFit="1" customWidth="1"/>
    <col min="1806" max="1806" width="11.875" style="62" customWidth="1"/>
    <col min="1807" max="1807" width="7.75" style="62" bestFit="1" customWidth="1"/>
    <col min="1808" max="1808" width="8.375" style="62" customWidth="1"/>
    <col min="1809" max="1809" width="7.625" style="62" customWidth="1"/>
    <col min="1810" max="1810" width="6" style="62" customWidth="1"/>
    <col min="1811" max="1811" width="7" style="62" bestFit="1" customWidth="1"/>
    <col min="1812" max="1812" width="9.625" style="62" bestFit="1" customWidth="1"/>
    <col min="1813" max="1813" width="6.75" style="62" bestFit="1" customWidth="1"/>
    <col min="1814" max="1820" width="8.75" style="62" customWidth="1"/>
    <col min="1821" max="1821" width="10" style="62" customWidth="1"/>
    <col min="1822" max="1823" width="8.75" style="62" customWidth="1"/>
    <col min="1824" max="1824" width="6.5" style="62" customWidth="1"/>
    <col min="1825" max="1825" width="16.5" style="62" customWidth="1"/>
    <col min="1826" max="1826" width="8.75" style="62" customWidth="1"/>
    <col min="1827" max="1827" width="9.25" style="62" customWidth="1"/>
    <col min="1828" max="2049" width="9" style="62"/>
    <col min="2050" max="2050" width="39.875" style="62" customWidth="1"/>
    <col min="2051" max="2051" width="8.125" style="62" bestFit="1" customWidth="1"/>
    <col min="2052" max="2052" width="9" style="62"/>
    <col min="2053" max="2053" width="8.25" style="62" bestFit="1" customWidth="1"/>
    <col min="2054" max="2054" width="8.875" style="62" customWidth="1"/>
    <col min="2055" max="2055" width="8.125" style="62" bestFit="1" customWidth="1"/>
    <col min="2056" max="2056" width="9" style="62"/>
    <col min="2057" max="2057" width="13" style="62" bestFit="1" customWidth="1"/>
    <col min="2058" max="2058" width="8.25" style="62" bestFit="1" customWidth="1"/>
    <col min="2059" max="2059" width="8" style="62" bestFit="1" customWidth="1"/>
    <col min="2060" max="2060" width="9" style="62"/>
    <col min="2061" max="2061" width="8.625" style="62" bestFit="1" customWidth="1"/>
    <col min="2062" max="2062" width="11.875" style="62" customWidth="1"/>
    <col min="2063" max="2063" width="7.75" style="62" bestFit="1" customWidth="1"/>
    <col min="2064" max="2064" width="8.375" style="62" customWidth="1"/>
    <col min="2065" max="2065" width="7.625" style="62" customWidth="1"/>
    <col min="2066" max="2066" width="6" style="62" customWidth="1"/>
    <col min="2067" max="2067" width="7" style="62" bestFit="1" customWidth="1"/>
    <col min="2068" max="2068" width="9.625" style="62" bestFit="1" customWidth="1"/>
    <col min="2069" max="2069" width="6.75" style="62" bestFit="1" customWidth="1"/>
    <col min="2070" max="2076" width="8.75" style="62" customWidth="1"/>
    <col min="2077" max="2077" width="10" style="62" customWidth="1"/>
    <col min="2078" max="2079" width="8.75" style="62" customWidth="1"/>
    <col min="2080" max="2080" width="6.5" style="62" customWidth="1"/>
    <col min="2081" max="2081" width="16.5" style="62" customWidth="1"/>
    <col min="2082" max="2082" width="8.75" style="62" customWidth="1"/>
    <col min="2083" max="2083" width="9.25" style="62" customWidth="1"/>
    <col min="2084" max="2305" width="9" style="62"/>
    <col min="2306" max="2306" width="39.875" style="62" customWidth="1"/>
    <col min="2307" max="2307" width="8.125" style="62" bestFit="1" customWidth="1"/>
    <col min="2308" max="2308" width="9" style="62"/>
    <col min="2309" max="2309" width="8.25" style="62" bestFit="1" customWidth="1"/>
    <col min="2310" max="2310" width="8.875" style="62" customWidth="1"/>
    <col min="2311" max="2311" width="8.125" style="62" bestFit="1" customWidth="1"/>
    <col min="2312" max="2312" width="9" style="62"/>
    <col min="2313" max="2313" width="13" style="62" bestFit="1" customWidth="1"/>
    <col min="2314" max="2314" width="8.25" style="62" bestFit="1" customWidth="1"/>
    <col min="2315" max="2315" width="8" style="62" bestFit="1" customWidth="1"/>
    <col min="2316" max="2316" width="9" style="62"/>
    <col min="2317" max="2317" width="8.625" style="62" bestFit="1" customWidth="1"/>
    <col min="2318" max="2318" width="11.875" style="62" customWidth="1"/>
    <col min="2319" max="2319" width="7.75" style="62" bestFit="1" customWidth="1"/>
    <col min="2320" max="2320" width="8.375" style="62" customWidth="1"/>
    <col min="2321" max="2321" width="7.625" style="62" customWidth="1"/>
    <col min="2322" max="2322" width="6" style="62" customWidth="1"/>
    <col min="2323" max="2323" width="7" style="62" bestFit="1" customWidth="1"/>
    <col min="2324" max="2324" width="9.625" style="62" bestFit="1" customWidth="1"/>
    <col min="2325" max="2325" width="6.75" style="62" bestFit="1" customWidth="1"/>
    <col min="2326" max="2332" width="8.75" style="62" customWidth="1"/>
    <col min="2333" max="2333" width="10" style="62" customWidth="1"/>
    <col min="2334" max="2335" width="8.75" style="62" customWidth="1"/>
    <col min="2336" max="2336" width="6.5" style="62" customWidth="1"/>
    <col min="2337" max="2337" width="16.5" style="62" customWidth="1"/>
    <col min="2338" max="2338" width="8.75" style="62" customWidth="1"/>
    <col min="2339" max="2339" width="9.25" style="62" customWidth="1"/>
    <col min="2340" max="2561" width="9" style="62"/>
    <col min="2562" max="2562" width="39.875" style="62" customWidth="1"/>
    <col min="2563" max="2563" width="8.125" style="62" bestFit="1" customWidth="1"/>
    <col min="2564" max="2564" width="9" style="62"/>
    <col min="2565" max="2565" width="8.25" style="62" bestFit="1" customWidth="1"/>
    <col min="2566" max="2566" width="8.875" style="62" customWidth="1"/>
    <col min="2567" max="2567" width="8.125" style="62" bestFit="1" customWidth="1"/>
    <col min="2568" max="2568" width="9" style="62"/>
    <col min="2569" max="2569" width="13" style="62" bestFit="1" customWidth="1"/>
    <col min="2570" max="2570" width="8.25" style="62" bestFit="1" customWidth="1"/>
    <col min="2571" max="2571" width="8" style="62" bestFit="1" customWidth="1"/>
    <col min="2572" max="2572" width="9" style="62"/>
    <col min="2573" max="2573" width="8.625" style="62" bestFit="1" customWidth="1"/>
    <col min="2574" max="2574" width="11.875" style="62" customWidth="1"/>
    <col min="2575" max="2575" width="7.75" style="62" bestFit="1" customWidth="1"/>
    <col min="2576" max="2576" width="8.375" style="62" customWidth="1"/>
    <col min="2577" max="2577" width="7.625" style="62" customWidth="1"/>
    <col min="2578" max="2578" width="6" style="62" customWidth="1"/>
    <col min="2579" max="2579" width="7" style="62" bestFit="1" customWidth="1"/>
    <col min="2580" max="2580" width="9.625" style="62" bestFit="1" customWidth="1"/>
    <col min="2581" max="2581" width="6.75" style="62" bestFit="1" customWidth="1"/>
    <col min="2582" max="2588" width="8.75" style="62" customWidth="1"/>
    <col min="2589" max="2589" width="10" style="62" customWidth="1"/>
    <col min="2590" max="2591" width="8.75" style="62" customWidth="1"/>
    <col min="2592" max="2592" width="6.5" style="62" customWidth="1"/>
    <col min="2593" max="2593" width="16.5" style="62" customWidth="1"/>
    <col min="2594" max="2594" width="8.75" style="62" customWidth="1"/>
    <col min="2595" max="2595" width="9.25" style="62" customWidth="1"/>
    <col min="2596" max="2817" width="9" style="62"/>
    <col min="2818" max="2818" width="39.875" style="62" customWidth="1"/>
    <col min="2819" max="2819" width="8.125" style="62" bestFit="1" customWidth="1"/>
    <col min="2820" max="2820" width="9" style="62"/>
    <col min="2821" max="2821" width="8.25" style="62" bestFit="1" customWidth="1"/>
    <col min="2822" max="2822" width="8.875" style="62" customWidth="1"/>
    <col min="2823" max="2823" width="8.125" style="62" bestFit="1" customWidth="1"/>
    <col min="2824" max="2824" width="9" style="62"/>
    <col min="2825" max="2825" width="13" style="62" bestFit="1" customWidth="1"/>
    <col min="2826" max="2826" width="8.25" style="62" bestFit="1" customWidth="1"/>
    <col min="2827" max="2827" width="8" style="62" bestFit="1" customWidth="1"/>
    <col min="2828" max="2828" width="9" style="62"/>
    <col min="2829" max="2829" width="8.625" style="62" bestFit="1" customWidth="1"/>
    <col min="2830" max="2830" width="11.875" style="62" customWidth="1"/>
    <col min="2831" max="2831" width="7.75" style="62" bestFit="1" customWidth="1"/>
    <col min="2832" max="2832" width="8.375" style="62" customWidth="1"/>
    <col min="2833" max="2833" width="7.625" style="62" customWidth="1"/>
    <col min="2834" max="2834" width="6" style="62" customWidth="1"/>
    <col min="2835" max="2835" width="7" style="62" bestFit="1" customWidth="1"/>
    <col min="2836" max="2836" width="9.625" style="62" bestFit="1" customWidth="1"/>
    <col min="2837" max="2837" width="6.75" style="62" bestFit="1" customWidth="1"/>
    <col min="2838" max="2844" width="8.75" style="62" customWidth="1"/>
    <col min="2845" max="2845" width="10" style="62" customWidth="1"/>
    <col min="2846" max="2847" width="8.75" style="62" customWidth="1"/>
    <col min="2848" max="2848" width="6.5" style="62" customWidth="1"/>
    <col min="2849" max="2849" width="16.5" style="62" customWidth="1"/>
    <col min="2850" max="2850" width="8.75" style="62" customWidth="1"/>
    <col min="2851" max="2851" width="9.25" style="62" customWidth="1"/>
    <col min="2852" max="3073" width="9" style="62"/>
    <col min="3074" max="3074" width="39.875" style="62" customWidth="1"/>
    <col min="3075" max="3075" width="8.125" style="62" bestFit="1" customWidth="1"/>
    <col min="3076" max="3076" width="9" style="62"/>
    <col min="3077" max="3077" width="8.25" style="62" bestFit="1" customWidth="1"/>
    <col min="3078" max="3078" width="8.875" style="62" customWidth="1"/>
    <col min="3079" max="3079" width="8.125" style="62" bestFit="1" customWidth="1"/>
    <col min="3080" max="3080" width="9" style="62"/>
    <col min="3081" max="3081" width="13" style="62" bestFit="1" customWidth="1"/>
    <col min="3082" max="3082" width="8.25" style="62" bestFit="1" customWidth="1"/>
    <col min="3083" max="3083" width="8" style="62" bestFit="1" customWidth="1"/>
    <col min="3084" max="3084" width="9" style="62"/>
    <col min="3085" max="3085" width="8.625" style="62" bestFit="1" customWidth="1"/>
    <col min="3086" max="3086" width="11.875" style="62" customWidth="1"/>
    <col min="3087" max="3087" width="7.75" style="62" bestFit="1" customWidth="1"/>
    <col min="3088" max="3088" width="8.375" style="62" customWidth="1"/>
    <col min="3089" max="3089" width="7.625" style="62" customWidth="1"/>
    <col min="3090" max="3090" width="6" style="62" customWidth="1"/>
    <col min="3091" max="3091" width="7" style="62" bestFit="1" customWidth="1"/>
    <col min="3092" max="3092" width="9.625" style="62" bestFit="1" customWidth="1"/>
    <col min="3093" max="3093" width="6.75" style="62" bestFit="1" customWidth="1"/>
    <col min="3094" max="3100" width="8.75" style="62" customWidth="1"/>
    <col min="3101" max="3101" width="10" style="62" customWidth="1"/>
    <col min="3102" max="3103" width="8.75" style="62" customWidth="1"/>
    <col min="3104" max="3104" width="6.5" style="62" customWidth="1"/>
    <col min="3105" max="3105" width="16.5" style="62" customWidth="1"/>
    <col min="3106" max="3106" width="8.75" style="62" customWidth="1"/>
    <col min="3107" max="3107" width="9.25" style="62" customWidth="1"/>
    <col min="3108" max="3329" width="9" style="62"/>
    <col min="3330" max="3330" width="39.875" style="62" customWidth="1"/>
    <col min="3331" max="3331" width="8.125" style="62" bestFit="1" customWidth="1"/>
    <col min="3332" max="3332" width="9" style="62"/>
    <col min="3333" max="3333" width="8.25" style="62" bestFit="1" customWidth="1"/>
    <col min="3334" max="3334" width="8.875" style="62" customWidth="1"/>
    <col min="3335" max="3335" width="8.125" style="62" bestFit="1" customWidth="1"/>
    <col min="3336" max="3336" width="9" style="62"/>
    <col min="3337" max="3337" width="13" style="62" bestFit="1" customWidth="1"/>
    <col min="3338" max="3338" width="8.25" style="62" bestFit="1" customWidth="1"/>
    <col min="3339" max="3339" width="8" style="62" bestFit="1" customWidth="1"/>
    <col min="3340" max="3340" width="9" style="62"/>
    <col min="3341" max="3341" width="8.625" style="62" bestFit="1" customWidth="1"/>
    <col min="3342" max="3342" width="11.875" style="62" customWidth="1"/>
    <col min="3343" max="3343" width="7.75" style="62" bestFit="1" customWidth="1"/>
    <col min="3344" max="3344" width="8.375" style="62" customWidth="1"/>
    <col min="3345" max="3345" width="7.625" style="62" customWidth="1"/>
    <col min="3346" max="3346" width="6" style="62" customWidth="1"/>
    <col min="3347" max="3347" width="7" style="62" bestFit="1" customWidth="1"/>
    <col min="3348" max="3348" width="9.625" style="62" bestFit="1" customWidth="1"/>
    <col min="3349" max="3349" width="6.75" style="62" bestFit="1" customWidth="1"/>
    <col min="3350" max="3356" width="8.75" style="62" customWidth="1"/>
    <col min="3357" max="3357" width="10" style="62" customWidth="1"/>
    <col min="3358" max="3359" width="8.75" style="62" customWidth="1"/>
    <col min="3360" max="3360" width="6.5" style="62" customWidth="1"/>
    <col min="3361" max="3361" width="16.5" style="62" customWidth="1"/>
    <col min="3362" max="3362" width="8.75" style="62" customWidth="1"/>
    <col min="3363" max="3363" width="9.25" style="62" customWidth="1"/>
    <col min="3364" max="3585" width="9" style="62"/>
    <col min="3586" max="3586" width="39.875" style="62" customWidth="1"/>
    <col min="3587" max="3587" width="8.125" style="62" bestFit="1" customWidth="1"/>
    <col min="3588" max="3588" width="9" style="62"/>
    <col min="3589" max="3589" width="8.25" style="62" bestFit="1" customWidth="1"/>
    <col min="3590" max="3590" width="8.875" style="62" customWidth="1"/>
    <col min="3591" max="3591" width="8.125" style="62" bestFit="1" customWidth="1"/>
    <col min="3592" max="3592" width="9" style="62"/>
    <col min="3593" max="3593" width="13" style="62" bestFit="1" customWidth="1"/>
    <col min="3594" max="3594" width="8.25" style="62" bestFit="1" customWidth="1"/>
    <col min="3595" max="3595" width="8" style="62" bestFit="1" customWidth="1"/>
    <col min="3596" max="3596" width="9" style="62"/>
    <col min="3597" max="3597" width="8.625" style="62" bestFit="1" customWidth="1"/>
    <col min="3598" max="3598" width="11.875" style="62" customWidth="1"/>
    <col min="3599" max="3599" width="7.75" style="62" bestFit="1" customWidth="1"/>
    <col min="3600" max="3600" width="8.375" style="62" customWidth="1"/>
    <col min="3601" max="3601" width="7.625" style="62" customWidth="1"/>
    <col min="3602" max="3602" width="6" style="62" customWidth="1"/>
    <col min="3603" max="3603" width="7" style="62" bestFit="1" customWidth="1"/>
    <col min="3604" max="3604" width="9.625" style="62" bestFit="1" customWidth="1"/>
    <col min="3605" max="3605" width="6.75" style="62" bestFit="1" customWidth="1"/>
    <col min="3606" max="3612" width="8.75" style="62" customWidth="1"/>
    <col min="3613" max="3613" width="10" style="62" customWidth="1"/>
    <col min="3614" max="3615" width="8.75" style="62" customWidth="1"/>
    <col min="3616" max="3616" width="6.5" style="62" customWidth="1"/>
    <col min="3617" max="3617" width="16.5" style="62" customWidth="1"/>
    <col min="3618" max="3618" width="8.75" style="62" customWidth="1"/>
    <col min="3619" max="3619" width="9.25" style="62" customWidth="1"/>
    <col min="3620" max="3841" width="9" style="62"/>
    <col min="3842" max="3842" width="39.875" style="62" customWidth="1"/>
    <col min="3843" max="3843" width="8.125" style="62" bestFit="1" customWidth="1"/>
    <col min="3844" max="3844" width="9" style="62"/>
    <col min="3845" max="3845" width="8.25" style="62" bestFit="1" customWidth="1"/>
    <col min="3846" max="3846" width="8.875" style="62" customWidth="1"/>
    <col min="3847" max="3847" width="8.125" style="62" bestFit="1" customWidth="1"/>
    <col min="3848" max="3848" width="9" style="62"/>
    <col min="3849" max="3849" width="13" style="62" bestFit="1" customWidth="1"/>
    <col min="3850" max="3850" width="8.25" style="62" bestFit="1" customWidth="1"/>
    <col min="3851" max="3851" width="8" style="62" bestFit="1" customWidth="1"/>
    <col min="3852" max="3852" width="9" style="62"/>
    <col min="3853" max="3853" width="8.625" style="62" bestFit="1" customWidth="1"/>
    <col min="3854" max="3854" width="11.875" style="62" customWidth="1"/>
    <col min="3855" max="3855" width="7.75" style="62" bestFit="1" customWidth="1"/>
    <col min="3856" max="3856" width="8.375" style="62" customWidth="1"/>
    <col min="3857" max="3857" width="7.625" style="62" customWidth="1"/>
    <col min="3858" max="3858" width="6" style="62" customWidth="1"/>
    <col min="3859" max="3859" width="7" style="62" bestFit="1" customWidth="1"/>
    <col min="3860" max="3860" width="9.625" style="62" bestFit="1" customWidth="1"/>
    <col min="3861" max="3861" width="6.75" style="62" bestFit="1" customWidth="1"/>
    <col min="3862" max="3868" width="8.75" style="62" customWidth="1"/>
    <col min="3869" max="3869" width="10" style="62" customWidth="1"/>
    <col min="3870" max="3871" width="8.75" style="62" customWidth="1"/>
    <col min="3872" max="3872" width="6.5" style="62" customWidth="1"/>
    <col min="3873" max="3873" width="16.5" style="62" customWidth="1"/>
    <col min="3874" max="3874" width="8.75" style="62" customWidth="1"/>
    <col min="3875" max="3875" width="9.25" style="62" customWidth="1"/>
    <col min="3876" max="4097" width="9" style="62"/>
    <col min="4098" max="4098" width="39.875" style="62" customWidth="1"/>
    <col min="4099" max="4099" width="8.125" style="62" bestFit="1" customWidth="1"/>
    <col min="4100" max="4100" width="9" style="62"/>
    <col min="4101" max="4101" width="8.25" style="62" bestFit="1" customWidth="1"/>
    <col min="4102" max="4102" width="8.875" style="62" customWidth="1"/>
    <col min="4103" max="4103" width="8.125" style="62" bestFit="1" customWidth="1"/>
    <col min="4104" max="4104" width="9" style="62"/>
    <col min="4105" max="4105" width="13" style="62" bestFit="1" customWidth="1"/>
    <col min="4106" max="4106" width="8.25" style="62" bestFit="1" customWidth="1"/>
    <col min="4107" max="4107" width="8" style="62" bestFit="1" customWidth="1"/>
    <col min="4108" max="4108" width="9" style="62"/>
    <col min="4109" max="4109" width="8.625" style="62" bestFit="1" customWidth="1"/>
    <col min="4110" max="4110" width="11.875" style="62" customWidth="1"/>
    <col min="4111" max="4111" width="7.75" style="62" bestFit="1" customWidth="1"/>
    <col min="4112" max="4112" width="8.375" style="62" customWidth="1"/>
    <col min="4113" max="4113" width="7.625" style="62" customWidth="1"/>
    <col min="4114" max="4114" width="6" style="62" customWidth="1"/>
    <col min="4115" max="4115" width="7" style="62" bestFit="1" customWidth="1"/>
    <col min="4116" max="4116" width="9.625" style="62" bestFit="1" customWidth="1"/>
    <col min="4117" max="4117" width="6.75" style="62" bestFit="1" customWidth="1"/>
    <col min="4118" max="4124" width="8.75" style="62" customWidth="1"/>
    <col min="4125" max="4125" width="10" style="62" customWidth="1"/>
    <col min="4126" max="4127" width="8.75" style="62" customWidth="1"/>
    <col min="4128" max="4128" width="6.5" style="62" customWidth="1"/>
    <col min="4129" max="4129" width="16.5" style="62" customWidth="1"/>
    <col min="4130" max="4130" width="8.75" style="62" customWidth="1"/>
    <col min="4131" max="4131" width="9.25" style="62" customWidth="1"/>
    <col min="4132" max="4353" width="9" style="62"/>
    <col min="4354" max="4354" width="39.875" style="62" customWidth="1"/>
    <col min="4355" max="4355" width="8.125" style="62" bestFit="1" customWidth="1"/>
    <col min="4356" max="4356" width="9" style="62"/>
    <col min="4357" max="4357" width="8.25" style="62" bestFit="1" customWidth="1"/>
    <col min="4358" max="4358" width="8.875" style="62" customWidth="1"/>
    <col min="4359" max="4359" width="8.125" style="62" bestFit="1" customWidth="1"/>
    <col min="4360" max="4360" width="9" style="62"/>
    <col min="4361" max="4361" width="13" style="62" bestFit="1" customWidth="1"/>
    <col min="4362" max="4362" width="8.25" style="62" bestFit="1" customWidth="1"/>
    <col min="4363" max="4363" width="8" style="62" bestFit="1" customWidth="1"/>
    <col min="4364" max="4364" width="9" style="62"/>
    <col min="4365" max="4365" width="8.625" style="62" bestFit="1" customWidth="1"/>
    <col min="4366" max="4366" width="11.875" style="62" customWidth="1"/>
    <col min="4367" max="4367" width="7.75" style="62" bestFit="1" customWidth="1"/>
    <col min="4368" max="4368" width="8.375" style="62" customWidth="1"/>
    <col min="4369" max="4369" width="7.625" style="62" customWidth="1"/>
    <col min="4370" max="4370" width="6" style="62" customWidth="1"/>
    <col min="4371" max="4371" width="7" style="62" bestFit="1" customWidth="1"/>
    <col min="4372" max="4372" width="9.625" style="62" bestFit="1" customWidth="1"/>
    <col min="4373" max="4373" width="6.75" style="62" bestFit="1" customWidth="1"/>
    <col min="4374" max="4380" width="8.75" style="62" customWidth="1"/>
    <col min="4381" max="4381" width="10" style="62" customWidth="1"/>
    <col min="4382" max="4383" width="8.75" style="62" customWidth="1"/>
    <col min="4384" max="4384" width="6.5" style="62" customWidth="1"/>
    <col min="4385" max="4385" width="16.5" style="62" customWidth="1"/>
    <col min="4386" max="4386" width="8.75" style="62" customWidth="1"/>
    <col min="4387" max="4387" width="9.25" style="62" customWidth="1"/>
    <col min="4388" max="4609" width="9" style="62"/>
    <col min="4610" max="4610" width="39.875" style="62" customWidth="1"/>
    <col min="4611" max="4611" width="8.125" style="62" bestFit="1" customWidth="1"/>
    <col min="4612" max="4612" width="9" style="62"/>
    <col min="4613" max="4613" width="8.25" style="62" bestFit="1" customWidth="1"/>
    <col min="4614" max="4614" width="8.875" style="62" customWidth="1"/>
    <col min="4615" max="4615" width="8.125" style="62" bestFit="1" customWidth="1"/>
    <col min="4616" max="4616" width="9" style="62"/>
    <col min="4617" max="4617" width="13" style="62" bestFit="1" customWidth="1"/>
    <col min="4618" max="4618" width="8.25" style="62" bestFit="1" customWidth="1"/>
    <col min="4619" max="4619" width="8" style="62" bestFit="1" customWidth="1"/>
    <col min="4620" max="4620" width="9" style="62"/>
    <col min="4621" max="4621" width="8.625" style="62" bestFit="1" customWidth="1"/>
    <col min="4622" max="4622" width="11.875" style="62" customWidth="1"/>
    <col min="4623" max="4623" width="7.75" style="62" bestFit="1" customWidth="1"/>
    <col min="4624" max="4624" width="8.375" style="62" customWidth="1"/>
    <col min="4625" max="4625" width="7.625" style="62" customWidth="1"/>
    <col min="4626" max="4626" width="6" style="62" customWidth="1"/>
    <col min="4627" max="4627" width="7" style="62" bestFit="1" customWidth="1"/>
    <col min="4628" max="4628" width="9.625" style="62" bestFit="1" customWidth="1"/>
    <col min="4629" max="4629" width="6.75" style="62" bestFit="1" customWidth="1"/>
    <col min="4630" max="4636" width="8.75" style="62" customWidth="1"/>
    <col min="4637" max="4637" width="10" style="62" customWidth="1"/>
    <col min="4638" max="4639" width="8.75" style="62" customWidth="1"/>
    <col min="4640" max="4640" width="6.5" style="62" customWidth="1"/>
    <col min="4641" max="4641" width="16.5" style="62" customWidth="1"/>
    <col min="4642" max="4642" width="8.75" style="62" customWidth="1"/>
    <col min="4643" max="4643" width="9.25" style="62" customWidth="1"/>
    <col min="4644" max="4865" width="9" style="62"/>
    <col min="4866" max="4866" width="39.875" style="62" customWidth="1"/>
    <col min="4867" max="4867" width="8.125" style="62" bestFit="1" customWidth="1"/>
    <col min="4868" max="4868" width="9" style="62"/>
    <col min="4869" max="4869" width="8.25" style="62" bestFit="1" customWidth="1"/>
    <col min="4870" max="4870" width="8.875" style="62" customWidth="1"/>
    <col min="4871" max="4871" width="8.125" style="62" bestFit="1" customWidth="1"/>
    <col min="4872" max="4872" width="9" style="62"/>
    <col min="4873" max="4873" width="13" style="62" bestFit="1" customWidth="1"/>
    <col min="4874" max="4874" width="8.25" style="62" bestFit="1" customWidth="1"/>
    <col min="4875" max="4875" width="8" style="62" bestFit="1" customWidth="1"/>
    <col min="4876" max="4876" width="9" style="62"/>
    <col min="4877" max="4877" width="8.625" style="62" bestFit="1" customWidth="1"/>
    <col min="4878" max="4878" width="11.875" style="62" customWidth="1"/>
    <col min="4879" max="4879" width="7.75" style="62" bestFit="1" customWidth="1"/>
    <col min="4880" max="4880" width="8.375" style="62" customWidth="1"/>
    <col min="4881" max="4881" width="7.625" style="62" customWidth="1"/>
    <col min="4882" max="4882" width="6" style="62" customWidth="1"/>
    <col min="4883" max="4883" width="7" style="62" bestFit="1" customWidth="1"/>
    <col min="4884" max="4884" width="9.625" style="62" bestFit="1" customWidth="1"/>
    <col min="4885" max="4885" width="6.75" style="62" bestFit="1" customWidth="1"/>
    <col min="4886" max="4892" width="8.75" style="62" customWidth="1"/>
    <col min="4893" max="4893" width="10" style="62" customWidth="1"/>
    <col min="4894" max="4895" width="8.75" style="62" customWidth="1"/>
    <col min="4896" max="4896" width="6.5" style="62" customWidth="1"/>
    <col min="4897" max="4897" width="16.5" style="62" customWidth="1"/>
    <col min="4898" max="4898" width="8.75" style="62" customWidth="1"/>
    <col min="4899" max="4899" width="9.25" style="62" customWidth="1"/>
    <col min="4900" max="5121" width="9" style="62"/>
    <col min="5122" max="5122" width="39.875" style="62" customWidth="1"/>
    <col min="5123" max="5123" width="8.125" style="62" bestFit="1" customWidth="1"/>
    <col min="5124" max="5124" width="9" style="62"/>
    <col min="5125" max="5125" width="8.25" style="62" bestFit="1" customWidth="1"/>
    <col min="5126" max="5126" width="8.875" style="62" customWidth="1"/>
    <col min="5127" max="5127" width="8.125" style="62" bestFit="1" customWidth="1"/>
    <col min="5128" max="5128" width="9" style="62"/>
    <col min="5129" max="5129" width="13" style="62" bestFit="1" customWidth="1"/>
    <col min="5130" max="5130" width="8.25" style="62" bestFit="1" customWidth="1"/>
    <col min="5131" max="5131" width="8" style="62" bestFit="1" customWidth="1"/>
    <col min="5132" max="5132" width="9" style="62"/>
    <col min="5133" max="5133" width="8.625" style="62" bestFit="1" customWidth="1"/>
    <col min="5134" max="5134" width="11.875" style="62" customWidth="1"/>
    <col min="5135" max="5135" width="7.75" style="62" bestFit="1" customWidth="1"/>
    <col min="5136" max="5136" width="8.375" style="62" customWidth="1"/>
    <col min="5137" max="5137" width="7.625" style="62" customWidth="1"/>
    <col min="5138" max="5138" width="6" style="62" customWidth="1"/>
    <col min="5139" max="5139" width="7" style="62" bestFit="1" customWidth="1"/>
    <col min="5140" max="5140" width="9.625" style="62" bestFit="1" customWidth="1"/>
    <col min="5141" max="5141" width="6.75" style="62" bestFit="1" customWidth="1"/>
    <col min="5142" max="5148" width="8.75" style="62" customWidth="1"/>
    <col min="5149" max="5149" width="10" style="62" customWidth="1"/>
    <col min="5150" max="5151" width="8.75" style="62" customWidth="1"/>
    <col min="5152" max="5152" width="6.5" style="62" customWidth="1"/>
    <col min="5153" max="5153" width="16.5" style="62" customWidth="1"/>
    <col min="5154" max="5154" width="8.75" style="62" customWidth="1"/>
    <col min="5155" max="5155" width="9.25" style="62" customWidth="1"/>
    <col min="5156" max="5377" width="9" style="62"/>
    <col min="5378" max="5378" width="39.875" style="62" customWidth="1"/>
    <col min="5379" max="5379" width="8.125" style="62" bestFit="1" customWidth="1"/>
    <col min="5380" max="5380" width="9" style="62"/>
    <col min="5381" max="5381" width="8.25" style="62" bestFit="1" customWidth="1"/>
    <col min="5382" max="5382" width="8.875" style="62" customWidth="1"/>
    <col min="5383" max="5383" width="8.125" style="62" bestFit="1" customWidth="1"/>
    <col min="5384" max="5384" width="9" style="62"/>
    <col min="5385" max="5385" width="13" style="62" bestFit="1" customWidth="1"/>
    <col min="5386" max="5386" width="8.25" style="62" bestFit="1" customWidth="1"/>
    <col min="5387" max="5387" width="8" style="62" bestFit="1" customWidth="1"/>
    <col min="5388" max="5388" width="9" style="62"/>
    <col min="5389" max="5389" width="8.625" style="62" bestFit="1" customWidth="1"/>
    <col min="5390" max="5390" width="11.875" style="62" customWidth="1"/>
    <col min="5391" max="5391" width="7.75" style="62" bestFit="1" customWidth="1"/>
    <col min="5392" max="5392" width="8.375" style="62" customWidth="1"/>
    <col min="5393" max="5393" width="7.625" style="62" customWidth="1"/>
    <col min="5394" max="5394" width="6" style="62" customWidth="1"/>
    <col min="5395" max="5395" width="7" style="62" bestFit="1" customWidth="1"/>
    <col min="5396" max="5396" width="9.625" style="62" bestFit="1" customWidth="1"/>
    <col min="5397" max="5397" width="6.75" style="62" bestFit="1" customWidth="1"/>
    <col min="5398" max="5404" width="8.75" style="62" customWidth="1"/>
    <col min="5405" max="5405" width="10" style="62" customWidth="1"/>
    <col min="5406" max="5407" width="8.75" style="62" customWidth="1"/>
    <col min="5408" max="5408" width="6.5" style="62" customWidth="1"/>
    <col min="5409" max="5409" width="16.5" style="62" customWidth="1"/>
    <col min="5410" max="5410" width="8.75" style="62" customWidth="1"/>
    <col min="5411" max="5411" width="9.25" style="62" customWidth="1"/>
    <col min="5412" max="5633" width="9" style="62"/>
    <col min="5634" max="5634" width="39.875" style="62" customWidth="1"/>
    <col min="5635" max="5635" width="8.125" style="62" bestFit="1" customWidth="1"/>
    <col min="5636" max="5636" width="9" style="62"/>
    <col min="5637" max="5637" width="8.25" style="62" bestFit="1" customWidth="1"/>
    <col min="5638" max="5638" width="8.875" style="62" customWidth="1"/>
    <col min="5639" max="5639" width="8.125" style="62" bestFit="1" customWidth="1"/>
    <col min="5640" max="5640" width="9" style="62"/>
    <col min="5641" max="5641" width="13" style="62" bestFit="1" customWidth="1"/>
    <col min="5642" max="5642" width="8.25" style="62" bestFit="1" customWidth="1"/>
    <col min="5643" max="5643" width="8" style="62" bestFit="1" customWidth="1"/>
    <col min="5644" max="5644" width="9" style="62"/>
    <col min="5645" max="5645" width="8.625" style="62" bestFit="1" customWidth="1"/>
    <col min="5646" max="5646" width="11.875" style="62" customWidth="1"/>
    <col min="5647" max="5647" width="7.75" style="62" bestFit="1" customWidth="1"/>
    <col min="5648" max="5648" width="8.375" style="62" customWidth="1"/>
    <col min="5649" max="5649" width="7.625" style="62" customWidth="1"/>
    <col min="5650" max="5650" width="6" style="62" customWidth="1"/>
    <col min="5651" max="5651" width="7" style="62" bestFit="1" customWidth="1"/>
    <col min="5652" max="5652" width="9.625" style="62" bestFit="1" customWidth="1"/>
    <col min="5653" max="5653" width="6.75" style="62" bestFit="1" customWidth="1"/>
    <col min="5654" max="5660" width="8.75" style="62" customWidth="1"/>
    <col min="5661" max="5661" width="10" style="62" customWidth="1"/>
    <col min="5662" max="5663" width="8.75" style="62" customWidth="1"/>
    <col min="5664" max="5664" width="6.5" style="62" customWidth="1"/>
    <col min="5665" max="5665" width="16.5" style="62" customWidth="1"/>
    <col min="5666" max="5666" width="8.75" style="62" customWidth="1"/>
    <col min="5667" max="5667" width="9.25" style="62" customWidth="1"/>
    <col min="5668" max="5889" width="9" style="62"/>
    <col min="5890" max="5890" width="39.875" style="62" customWidth="1"/>
    <col min="5891" max="5891" width="8.125" style="62" bestFit="1" customWidth="1"/>
    <col min="5892" max="5892" width="9" style="62"/>
    <col min="5893" max="5893" width="8.25" style="62" bestFit="1" customWidth="1"/>
    <col min="5894" max="5894" width="8.875" style="62" customWidth="1"/>
    <col min="5895" max="5895" width="8.125" style="62" bestFit="1" customWidth="1"/>
    <col min="5896" max="5896" width="9" style="62"/>
    <col min="5897" max="5897" width="13" style="62" bestFit="1" customWidth="1"/>
    <col min="5898" max="5898" width="8.25" style="62" bestFit="1" customWidth="1"/>
    <col min="5899" max="5899" width="8" style="62" bestFit="1" customWidth="1"/>
    <col min="5900" max="5900" width="9" style="62"/>
    <col min="5901" max="5901" width="8.625" style="62" bestFit="1" customWidth="1"/>
    <col min="5902" max="5902" width="11.875" style="62" customWidth="1"/>
    <col min="5903" max="5903" width="7.75" style="62" bestFit="1" customWidth="1"/>
    <col min="5904" max="5904" width="8.375" style="62" customWidth="1"/>
    <col min="5905" max="5905" width="7.625" style="62" customWidth="1"/>
    <col min="5906" max="5906" width="6" style="62" customWidth="1"/>
    <col min="5907" max="5907" width="7" style="62" bestFit="1" customWidth="1"/>
    <col min="5908" max="5908" width="9.625" style="62" bestFit="1" customWidth="1"/>
    <col min="5909" max="5909" width="6.75" style="62" bestFit="1" customWidth="1"/>
    <col min="5910" max="5916" width="8.75" style="62" customWidth="1"/>
    <col min="5917" max="5917" width="10" style="62" customWidth="1"/>
    <col min="5918" max="5919" width="8.75" style="62" customWidth="1"/>
    <col min="5920" max="5920" width="6.5" style="62" customWidth="1"/>
    <col min="5921" max="5921" width="16.5" style="62" customWidth="1"/>
    <col min="5922" max="5922" width="8.75" style="62" customWidth="1"/>
    <col min="5923" max="5923" width="9.25" style="62" customWidth="1"/>
    <col min="5924" max="6145" width="9" style="62"/>
    <col min="6146" max="6146" width="39.875" style="62" customWidth="1"/>
    <col min="6147" max="6147" width="8.125" style="62" bestFit="1" customWidth="1"/>
    <col min="6148" max="6148" width="9" style="62"/>
    <col min="6149" max="6149" width="8.25" style="62" bestFit="1" customWidth="1"/>
    <col min="6150" max="6150" width="8.875" style="62" customWidth="1"/>
    <col min="6151" max="6151" width="8.125" style="62" bestFit="1" customWidth="1"/>
    <col min="6152" max="6152" width="9" style="62"/>
    <col min="6153" max="6153" width="13" style="62" bestFit="1" customWidth="1"/>
    <col min="6154" max="6154" width="8.25" style="62" bestFit="1" customWidth="1"/>
    <col min="6155" max="6155" width="8" style="62" bestFit="1" customWidth="1"/>
    <col min="6156" max="6156" width="9" style="62"/>
    <col min="6157" max="6157" width="8.625" style="62" bestFit="1" customWidth="1"/>
    <col min="6158" max="6158" width="11.875" style="62" customWidth="1"/>
    <col min="6159" max="6159" width="7.75" style="62" bestFit="1" customWidth="1"/>
    <col min="6160" max="6160" width="8.375" style="62" customWidth="1"/>
    <col min="6161" max="6161" width="7.625" style="62" customWidth="1"/>
    <col min="6162" max="6162" width="6" style="62" customWidth="1"/>
    <col min="6163" max="6163" width="7" style="62" bestFit="1" customWidth="1"/>
    <col min="6164" max="6164" width="9.625" style="62" bestFit="1" customWidth="1"/>
    <col min="6165" max="6165" width="6.75" style="62" bestFit="1" customWidth="1"/>
    <col min="6166" max="6172" width="8.75" style="62" customWidth="1"/>
    <col min="6173" max="6173" width="10" style="62" customWidth="1"/>
    <col min="6174" max="6175" width="8.75" style="62" customWidth="1"/>
    <col min="6176" max="6176" width="6.5" style="62" customWidth="1"/>
    <col min="6177" max="6177" width="16.5" style="62" customWidth="1"/>
    <col min="6178" max="6178" width="8.75" style="62" customWidth="1"/>
    <col min="6179" max="6179" width="9.25" style="62" customWidth="1"/>
    <col min="6180" max="6401" width="9" style="62"/>
    <col min="6402" max="6402" width="39.875" style="62" customWidth="1"/>
    <col min="6403" max="6403" width="8.125" style="62" bestFit="1" customWidth="1"/>
    <col min="6404" max="6404" width="9" style="62"/>
    <col min="6405" max="6405" width="8.25" style="62" bestFit="1" customWidth="1"/>
    <col min="6406" max="6406" width="8.875" style="62" customWidth="1"/>
    <col min="6407" max="6407" width="8.125" style="62" bestFit="1" customWidth="1"/>
    <col min="6408" max="6408" width="9" style="62"/>
    <col min="6409" max="6409" width="13" style="62" bestFit="1" customWidth="1"/>
    <col min="6410" max="6410" width="8.25" style="62" bestFit="1" customWidth="1"/>
    <col min="6411" max="6411" width="8" style="62" bestFit="1" customWidth="1"/>
    <col min="6412" max="6412" width="9" style="62"/>
    <col min="6413" max="6413" width="8.625" style="62" bestFit="1" customWidth="1"/>
    <col min="6414" max="6414" width="11.875" style="62" customWidth="1"/>
    <col min="6415" max="6415" width="7.75" style="62" bestFit="1" customWidth="1"/>
    <col min="6416" max="6416" width="8.375" style="62" customWidth="1"/>
    <col min="6417" max="6417" width="7.625" style="62" customWidth="1"/>
    <col min="6418" max="6418" width="6" style="62" customWidth="1"/>
    <col min="6419" max="6419" width="7" style="62" bestFit="1" customWidth="1"/>
    <col min="6420" max="6420" width="9.625" style="62" bestFit="1" customWidth="1"/>
    <col min="6421" max="6421" width="6.75" style="62" bestFit="1" customWidth="1"/>
    <col min="6422" max="6428" width="8.75" style="62" customWidth="1"/>
    <col min="6429" max="6429" width="10" style="62" customWidth="1"/>
    <col min="6430" max="6431" width="8.75" style="62" customWidth="1"/>
    <col min="6432" max="6432" width="6.5" style="62" customWidth="1"/>
    <col min="6433" max="6433" width="16.5" style="62" customWidth="1"/>
    <col min="6434" max="6434" width="8.75" style="62" customWidth="1"/>
    <col min="6435" max="6435" width="9.25" style="62" customWidth="1"/>
    <col min="6436" max="6657" width="9" style="62"/>
    <col min="6658" max="6658" width="39.875" style="62" customWidth="1"/>
    <col min="6659" max="6659" width="8.125" style="62" bestFit="1" customWidth="1"/>
    <col min="6660" max="6660" width="9" style="62"/>
    <col min="6661" max="6661" width="8.25" style="62" bestFit="1" customWidth="1"/>
    <col min="6662" max="6662" width="8.875" style="62" customWidth="1"/>
    <col min="6663" max="6663" width="8.125" style="62" bestFit="1" customWidth="1"/>
    <col min="6664" max="6664" width="9" style="62"/>
    <col min="6665" max="6665" width="13" style="62" bestFit="1" customWidth="1"/>
    <col min="6666" max="6666" width="8.25" style="62" bestFit="1" customWidth="1"/>
    <col min="6667" max="6667" width="8" style="62" bestFit="1" customWidth="1"/>
    <col min="6668" max="6668" width="9" style="62"/>
    <col min="6669" max="6669" width="8.625" style="62" bestFit="1" customWidth="1"/>
    <col min="6670" max="6670" width="11.875" style="62" customWidth="1"/>
    <col min="6671" max="6671" width="7.75" style="62" bestFit="1" customWidth="1"/>
    <col min="6672" max="6672" width="8.375" style="62" customWidth="1"/>
    <col min="6673" max="6673" width="7.625" style="62" customWidth="1"/>
    <col min="6674" max="6674" width="6" style="62" customWidth="1"/>
    <col min="6675" max="6675" width="7" style="62" bestFit="1" customWidth="1"/>
    <col min="6676" max="6676" width="9.625" style="62" bestFit="1" customWidth="1"/>
    <col min="6677" max="6677" width="6.75" style="62" bestFit="1" customWidth="1"/>
    <col min="6678" max="6684" width="8.75" style="62" customWidth="1"/>
    <col min="6685" max="6685" width="10" style="62" customWidth="1"/>
    <col min="6686" max="6687" width="8.75" style="62" customWidth="1"/>
    <col min="6688" max="6688" width="6.5" style="62" customWidth="1"/>
    <col min="6689" max="6689" width="16.5" style="62" customWidth="1"/>
    <col min="6690" max="6690" width="8.75" style="62" customWidth="1"/>
    <col min="6691" max="6691" width="9.25" style="62" customWidth="1"/>
    <col min="6692" max="6913" width="9" style="62"/>
    <col min="6914" max="6914" width="39.875" style="62" customWidth="1"/>
    <col min="6915" max="6915" width="8.125" style="62" bestFit="1" customWidth="1"/>
    <col min="6916" max="6916" width="9" style="62"/>
    <col min="6917" max="6917" width="8.25" style="62" bestFit="1" customWidth="1"/>
    <col min="6918" max="6918" width="8.875" style="62" customWidth="1"/>
    <col min="6919" max="6919" width="8.125" style="62" bestFit="1" customWidth="1"/>
    <col min="6920" max="6920" width="9" style="62"/>
    <col min="6921" max="6921" width="13" style="62" bestFit="1" customWidth="1"/>
    <col min="6922" max="6922" width="8.25" style="62" bestFit="1" customWidth="1"/>
    <col min="6923" max="6923" width="8" style="62" bestFit="1" customWidth="1"/>
    <col min="6924" max="6924" width="9" style="62"/>
    <col min="6925" max="6925" width="8.625" style="62" bestFit="1" customWidth="1"/>
    <col min="6926" max="6926" width="11.875" style="62" customWidth="1"/>
    <col min="6927" max="6927" width="7.75" style="62" bestFit="1" customWidth="1"/>
    <col min="6928" max="6928" width="8.375" style="62" customWidth="1"/>
    <col min="6929" max="6929" width="7.625" style="62" customWidth="1"/>
    <col min="6930" max="6930" width="6" style="62" customWidth="1"/>
    <col min="6931" max="6931" width="7" style="62" bestFit="1" customWidth="1"/>
    <col min="6932" max="6932" width="9.625" style="62" bestFit="1" customWidth="1"/>
    <col min="6933" max="6933" width="6.75" style="62" bestFit="1" customWidth="1"/>
    <col min="6934" max="6940" width="8.75" style="62" customWidth="1"/>
    <col min="6941" max="6941" width="10" style="62" customWidth="1"/>
    <col min="6942" max="6943" width="8.75" style="62" customWidth="1"/>
    <col min="6944" max="6944" width="6.5" style="62" customWidth="1"/>
    <col min="6945" max="6945" width="16.5" style="62" customWidth="1"/>
    <col min="6946" max="6946" width="8.75" style="62" customWidth="1"/>
    <col min="6947" max="6947" width="9.25" style="62" customWidth="1"/>
    <col min="6948" max="7169" width="9" style="62"/>
    <col min="7170" max="7170" width="39.875" style="62" customWidth="1"/>
    <col min="7171" max="7171" width="8.125" style="62" bestFit="1" customWidth="1"/>
    <col min="7172" max="7172" width="9" style="62"/>
    <col min="7173" max="7173" width="8.25" style="62" bestFit="1" customWidth="1"/>
    <col min="7174" max="7174" width="8.875" style="62" customWidth="1"/>
    <col min="7175" max="7175" width="8.125" style="62" bestFit="1" customWidth="1"/>
    <col min="7176" max="7176" width="9" style="62"/>
    <col min="7177" max="7177" width="13" style="62" bestFit="1" customWidth="1"/>
    <col min="7178" max="7178" width="8.25" style="62" bestFit="1" customWidth="1"/>
    <col min="7179" max="7179" width="8" style="62" bestFit="1" customWidth="1"/>
    <col min="7180" max="7180" width="9" style="62"/>
    <col min="7181" max="7181" width="8.625" style="62" bestFit="1" customWidth="1"/>
    <col min="7182" max="7182" width="11.875" style="62" customWidth="1"/>
    <col min="7183" max="7183" width="7.75" style="62" bestFit="1" customWidth="1"/>
    <col min="7184" max="7184" width="8.375" style="62" customWidth="1"/>
    <col min="7185" max="7185" width="7.625" style="62" customWidth="1"/>
    <col min="7186" max="7186" width="6" style="62" customWidth="1"/>
    <col min="7187" max="7187" width="7" style="62" bestFit="1" customWidth="1"/>
    <col min="7188" max="7188" width="9.625" style="62" bestFit="1" customWidth="1"/>
    <col min="7189" max="7189" width="6.75" style="62" bestFit="1" customWidth="1"/>
    <col min="7190" max="7196" width="8.75" style="62" customWidth="1"/>
    <col min="7197" max="7197" width="10" style="62" customWidth="1"/>
    <col min="7198" max="7199" width="8.75" style="62" customWidth="1"/>
    <col min="7200" max="7200" width="6.5" style="62" customWidth="1"/>
    <col min="7201" max="7201" width="16.5" style="62" customWidth="1"/>
    <col min="7202" max="7202" width="8.75" style="62" customWidth="1"/>
    <col min="7203" max="7203" width="9.25" style="62" customWidth="1"/>
    <col min="7204" max="7425" width="9" style="62"/>
    <col min="7426" max="7426" width="39.875" style="62" customWidth="1"/>
    <col min="7427" max="7427" width="8.125" style="62" bestFit="1" customWidth="1"/>
    <col min="7428" max="7428" width="9" style="62"/>
    <col min="7429" max="7429" width="8.25" style="62" bestFit="1" customWidth="1"/>
    <col min="7430" max="7430" width="8.875" style="62" customWidth="1"/>
    <col min="7431" max="7431" width="8.125" style="62" bestFit="1" customWidth="1"/>
    <col min="7432" max="7432" width="9" style="62"/>
    <col min="7433" max="7433" width="13" style="62" bestFit="1" customWidth="1"/>
    <col min="7434" max="7434" width="8.25" style="62" bestFit="1" customWidth="1"/>
    <col min="7435" max="7435" width="8" style="62" bestFit="1" customWidth="1"/>
    <col min="7436" max="7436" width="9" style="62"/>
    <col min="7437" max="7437" width="8.625" style="62" bestFit="1" customWidth="1"/>
    <col min="7438" max="7438" width="11.875" style="62" customWidth="1"/>
    <col min="7439" max="7439" width="7.75" style="62" bestFit="1" customWidth="1"/>
    <col min="7440" max="7440" width="8.375" style="62" customWidth="1"/>
    <col min="7441" max="7441" width="7.625" style="62" customWidth="1"/>
    <col min="7442" max="7442" width="6" style="62" customWidth="1"/>
    <col min="7443" max="7443" width="7" style="62" bestFit="1" customWidth="1"/>
    <col min="7444" max="7444" width="9.625" style="62" bestFit="1" customWidth="1"/>
    <col min="7445" max="7445" width="6.75" style="62" bestFit="1" customWidth="1"/>
    <col min="7446" max="7452" width="8.75" style="62" customWidth="1"/>
    <col min="7453" max="7453" width="10" style="62" customWidth="1"/>
    <col min="7454" max="7455" width="8.75" style="62" customWidth="1"/>
    <col min="7456" max="7456" width="6.5" style="62" customWidth="1"/>
    <col min="7457" max="7457" width="16.5" style="62" customWidth="1"/>
    <col min="7458" max="7458" width="8.75" style="62" customWidth="1"/>
    <col min="7459" max="7459" width="9.25" style="62" customWidth="1"/>
    <col min="7460" max="7681" width="9" style="62"/>
    <col min="7682" max="7682" width="39.875" style="62" customWidth="1"/>
    <col min="7683" max="7683" width="8.125" style="62" bestFit="1" customWidth="1"/>
    <col min="7684" max="7684" width="9" style="62"/>
    <col min="7685" max="7685" width="8.25" style="62" bestFit="1" customWidth="1"/>
    <col min="7686" max="7686" width="8.875" style="62" customWidth="1"/>
    <col min="7687" max="7687" width="8.125" style="62" bestFit="1" customWidth="1"/>
    <col min="7688" max="7688" width="9" style="62"/>
    <col min="7689" max="7689" width="13" style="62" bestFit="1" customWidth="1"/>
    <col min="7690" max="7690" width="8.25" style="62" bestFit="1" customWidth="1"/>
    <col min="7691" max="7691" width="8" style="62" bestFit="1" customWidth="1"/>
    <col min="7692" max="7692" width="9" style="62"/>
    <col min="7693" max="7693" width="8.625" style="62" bestFit="1" customWidth="1"/>
    <col min="7694" max="7694" width="11.875" style="62" customWidth="1"/>
    <col min="7695" max="7695" width="7.75" style="62" bestFit="1" customWidth="1"/>
    <col min="7696" max="7696" width="8.375" style="62" customWidth="1"/>
    <col min="7697" max="7697" width="7.625" style="62" customWidth="1"/>
    <col min="7698" max="7698" width="6" style="62" customWidth="1"/>
    <col min="7699" max="7699" width="7" style="62" bestFit="1" customWidth="1"/>
    <col min="7700" max="7700" width="9.625" style="62" bestFit="1" customWidth="1"/>
    <col min="7701" max="7701" width="6.75" style="62" bestFit="1" customWidth="1"/>
    <col min="7702" max="7708" width="8.75" style="62" customWidth="1"/>
    <col min="7709" max="7709" width="10" style="62" customWidth="1"/>
    <col min="7710" max="7711" width="8.75" style="62" customWidth="1"/>
    <col min="7712" max="7712" width="6.5" style="62" customWidth="1"/>
    <col min="7713" max="7713" width="16.5" style="62" customWidth="1"/>
    <col min="7714" max="7714" width="8.75" style="62" customWidth="1"/>
    <col min="7715" max="7715" width="9.25" style="62" customWidth="1"/>
    <col min="7716" max="7937" width="9" style="62"/>
    <col min="7938" max="7938" width="39.875" style="62" customWidth="1"/>
    <col min="7939" max="7939" width="8.125" style="62" bestFit="1" customWidth="1"/>
    <col min="7940" max="7940" width="9" style="62"/>
    <col min="7941" max="7941" width="8.25" style="62" bestFit="1" customWidth="1"/>
    <col min="7942" max="7942" width="8.875" style="62" customWidth="1"/>
    <col min="7943" max="7943" width="8.125" style="62" bestFit="1" customWidth="1"/>
    <col min="7944" max="7944" width="9" style="62"/>
    <col min="7945" max="7945" width="13" style="62" bestFit="1" customWidth="1"/>
    <col min="7946" max="7946" width="8.25" style="62" bestFit="1" customWidth="1"/>
    <col min="7947" max="7947" width="8" style="62" bestFit="1" customWidth="1"/>
    <col min="7948" max="7948" width="9" style="62"/>
    <col min="7949" max="7949" width="8.625" style="62" bestFit="1" customWidth="1"/>
    <col min="7950" max="7950" width="11.875" style="62" customWidth="1"/>
    <col min="7951" max="7951" width="7.75" style="62" bestFit="1" customWidth="1"/>
    <col min="7952" max="7952" width="8.375" style="62" customWidth="1"/>
    <col min="7953" max="7953" width="7.625" style="62" customWidth="1"/>
    <col min="7954" max="7954" width="6" style="62" customWidth="1"/>
    <col min="7955" max="7955" width="7" style="62" bestFit="1" customWidth="1"/>
    <col min="7956" max="7956" width="9.625" style="62" bestFit="1" customWidth="1"/>
    <col min="7957" max="7957" width="6.75" style="62" bestFit="1" customWidth="1"/>
    <col min="7958" max="7964" width="8.75" style="62" customWidth="1"/>
    <col min="7965" max="7965" width="10" style="62" customWidth="1"/>
    <col min="7966" max="7967" width="8.75" style="62" customWidth="1"/>
    <col min="7968" max="7968" width="6.5" style="62" customWidth="1"/>
    <col min="7969" max="7969" width="16.5" style="62" customWidth="1"/>
    <col min="7970" max="7970" width="8.75" style="62" customWidth="1"/>
    <col min="7971" max="7971" width="9.25" style="62" customWidth="1"/>
    <col min="7972" max="8193" width="9" style="62"/>
    <col min="8194" max="8194" width="39.875" style="62" customWidth="1"/>
    <col min="8195" max="8195" width="8.125" style="62" bestFit="1" customWidth="1"/>
    <col min="8196" max="8196" width="9" style="62"/>
    <col min="8197" max="8197" width="8.25" style="62" bestFit="1" customWidth="1"/>
    <col min="8198" max="8198" width="8.875" style="62" customWidth="1"/>
    <col min="8199" max="8199" width="8.125" style="62" bestFit="1" customWidth="1"/>
    <col min="8200" max="8200" width="9" style="62"/>
    <col min="8201" max="8201" width="13" style="62" bestFit="1" customWidth="1"/>
    <col min="8202" max="8202" width="8.25" style="62" bestFit="1" customWidth="1"/>
    <col min="8203" max="8203" width="8" style="62" bestFit="1" customWidth="1"/>
    <col min="8204" max="8204" width="9" style="62"/>
    <col min="8205" max="8205" width="8.625" style="62" bestFit="1" customWidth="1"/>
    <col min="8206" max="8206" width="11.875" style="62" customWidth="1"/>
    <col min="8207" max="8207" width="7.75" style="62" bestFit="1" customWidth="1"/>
    <col min="8208" max="8208" width="8.375" style="62" customWidth="1"/>
    <col min="8209" max="8209" width="7.625" style="62" customWidth="1"/>
    <col min="8210" max="8210" width="6" style="62" customWidth="1"/>
    <col min="8211" max="8211" width="7" style="62" bestFit="1" customWidth="1"/>
    <col min="8212" max="8212" width="9.625" style="62" bestFit="1" customWidth="1"/>
    <col min="8213" max="8213" width="6.75" style="62" bestFit="1" customWidth="1"/>
    <col min="8214" max="8220" width="8.75" style="62" customWidth="1"/>
    <col min="8221" max="8221" width="10" style="62" customWidth="1"/>
    <col min="8222" max="8223" width="8.75" style="62" customWidth="1"/>
    <col min="8224" max="8224" width="6.5" style="62" customWidth="1"/>
    <col min="8225" max="8225" width="16.5" style="62" customWidth="1"/>
    <col min="8226" max="8226" width="8.75" style="62" customWidth="1"/>
    <col min="8227" max="8227" width="9.25" style="62" customWidth="1"/>
    <col min="8228" max="8449" width="9" style="62"/>
    <col min="8450" max="8450" width="39.875" style="62" customWidth="1"/>
    <col min="8451" max="8451" width="8.125" style="62" bestFit="1" customWidth="1"/>
    <col min="8452" max="8452" width="9" style="62"/>
    <col min="8453" max="8453" width="8.25" style="62" bestFit="1" customWidth="1"/>
    <col min="8454" max="8454" width="8.875" style="62" customWidth="1"/>
    <col min="8455" max="8455" width="8.125" style="62" bestFit="1" customWidth="1"/>
    <col min="8456" max="8456" width="9" style="62"/>
    <col min="8457" max="8457" width="13" style="62" bestFit="1" customWidth="1"/>
    <col min="8458" max="8458" width="8.25" style="62" bestFit="1" customWidth="1"/>
    <col min="8459" max="8459" width="8" style="62" bestFit="1" customWidth="1"/>
    <col min="8460" max="8460" width="9" style="62"/>
    <col min="8461" max="8461" width="8.625" style="62" bestFit="1" customWidth="1"/>
    <col min="8462" max="8462" width="11.875" style="62" customWidth="1"/>
    <col min="8463" max="8463" width="7.75" style="62" bestFit="1" customWidth="1"/>
    <col min="8464" max="8464" width="8.375" style="62" customWidth="1"/>
    <col min="8465" max="8465" width="7.625" style="62" customWidth="1"/>
    <col min="8466" max="8466" width="6" style="62" customWidth="1"/>
    <col min="8467" max="8467" width="7" style="62" bestFit="1" customWidth="1"/>
    <col min="8468" max="8468" width="9.625" style="62" bestFit="1" customWidth="1"/>
    <col min="8469" max="8469" width="6.75" style="62" bestFit="1" customWidth="1"/>
    <col min="8470" max="8476" width="8.75" style="62" customWidth="1"/>
    <col min="8477" max="8477" width="10" style="62" customWidth="1"/>
    <col min="8478" max="8479" width="8.75" style="62" customWidth="1"/>
    <col min="8480" max="8480" width="6.5" style="62" customWidth="1"/>
    <col min="8481" max="8481" width="16.5" style="62" customWidth="1"/>
    <col min="8482" max="8482" width="8.75" style="62" customWidth="1"/>
    <col min="8483" max="8483" width="9.25" style="62" customWidth="1"/>
    <col min="8484" max="8705" width="9" style="62"/>
    <col min="8706" max="8706" width="39.875" style="62" customWidth="1"/>
    <col min="8707" max="8707" width="8.125" style="62" bestFit="1" customWidth="1"/>
    <col min="8708" max="8708" width="9" style="62"/>
    <col min="8709" max="8709" width="8.25" style="62" bestFit="1" customWidth="1"/>
    <col min="8710" max="8710" width="8.875" style="62" customWidth="1"/>
    <col min="8711" max="8711" width="8.125" style="62" bestFit="1" customWidth="1"/>
    <col min="8712" max="8712" width="9" style="62"/>
    <col min="8713" max="8713" width="13" style="62" bestFit="1" customWidth="1"/>
    <col min="8714" max="8714" width="8.25" style="62" bestFit="1" customWidth="1"/>
    <col min="8715" max="8715" width="8" style="62" bestFit="1" customWidth="1"/>
    <col min="8716" max="8716" width="9" style="62"/>
    <col min="8717" max="8717" width="8.625" style="62" bestFit="1" customWidth="1"/>
    <col min="8718" max="8718" width="11.875" style="62" customWidth="1"/>
    <col min="8719" max="8719" width="7.75" style="62" bestFit="1" customWidth="1"/>
    <col min="8720" max="8720" width="8.375" style="62" customWidth="1"/>
    <col min="8721" max="8721" width="7.625" style="62" customWidth="1"/>
    <col min="8722" max="8722" width="6" style="62" customWidth="1"/>
    <col min="8723" max="8723" width="7" style="62" bestFit="1" customWidth="1"/>
    <col min="8724" max="8724" width="9.625" style="62" bestFit="1" customWidth="1"/>
    <col min="8725" max="8725" width="6.75" style="62" bestFit="1" customWidth="1"/>
    <col min="8726" max="8732" width="8.75" style="62" customWidth="1"/>
    <col min="8733" max="8733" width="10" style="62" customWidth="1"/>
    <col min="8734" max="8735" width="8.75" style="62" customWidth="1"/>
    <col min="8736" max="8736" width="6.5" style="62" customWidth="1"/>
    <col min="8737" max="8737" width="16.5" style="62" customWidth="1"/>
    <col min="8738" max="8738" width="8.75" style="62" customWidth="1"/>
    <col min="8739" max="8739" width="9.25" style="62" customWidth="1"/>
    <col min="8740" max="8961" width="9" style="62"/>
    <col min="8962" max="8962" width="39.875" style="62" customWidth="1"/>
    <col min="8963" max="8963" width="8.125" style="62" bestFit="1" customWidth="1"/>
    <col min="8964" max="8964" width="9" style="62"/>
    <col min="8965" max="8965" width="8.25" style="62" bestFit="1" customWidth="1"/>
    <col min="8966" max="8966" width="8.875" style="62" customWidth="1"/>
    <col min="8967" max="8967" width="8.125" style="62" bestFit="1" customWidth="1"/>
    <col min="8968" max="8968" width="9" style="62"/>
    <col min="8969" max="8969" width="13" style="62" bestFit="1" customWidth="1"/>
    <col min="8970" max="8970" width="8.25" style="62" bestFit="1" customWidth="1"/>
    <col min="8971" max="8971" width="8" style="62" bestFit="1" customWidth="1"/>
    <col min="8972" max="8972" width="9" style="62"/>
    <col min="8973" max="8973" width="8.625" style="62" bestFit="1" customWidth="1"/>
    <col min="8974" max="8974" width="11.875" style="62" customWidth="1"/>
    <col min="8975" max="8975" width="7.75" style="62" bestFit="1" customWidth="1"/>
    <col min="8976" max="8976" width="8.375" style="62" customWidth="1"/>
    <col min="8977" max="8977" width="7.625" style="62" customWidth="1"/>
    <col min="8978" max="8978" width="6" style="62" customWidth="1"/>
    <col min="8979" max="8979" width="7" style="62" bestFit="1" customWidth="1"/>
    <col min="8980" max="8980" width="9.625" style="62" bestFit="1" customWidth="1"/>
    <col min="8981" max="8981" width="6.75" style="62" bestFit="1" customWidth="1"/>
    <col min="8982" max="8988" width="8.75" style="62" customWidth="1"/>
    <col min="8989" max="8989" width="10" style="62" customWidth="1"/>
    <col min="8990" max="8991" width="8.75" style="62" customWidth="1"/>
    <col min="8992" max="8992" width="6.5" style="62" customWidth="1"/>
    <col min="8993" max="8993" width="16.5" style="62" customWidth="1"/>
    <col min="8994" max="8994" width="8.75" style="62" customWidth="1"/>
    <col min="8995" max="8995" width="9.25" style="62" customWidth="1"/>
    <col min="8996" max="9217" width="9" style="62"/>
    <col min="9218" max="9218" width="39.875" style="62" customWidth="1"/>
    <col min="9219" max="9219" width="8.125" style="62" bestFit="1" customWidth="1"/>
    <col min="9220" max="9220" width="9" style="62"/>
    <col min="9221" max="9221" width="8.25" style="62" bestFit="1" customWidth="1"/>
    <col min="9222" max="9222" width="8.875" style="62" customWidth="1"/>
    <col min="9223" max="9223" width="8.125" style="62" bestFit="1" customWidth="1"/>
    <col min="9224" max="9224" width="9" style="62"/>
    <col min="9225" max="9225" width="13" style="62" bestFit="1" customWidth="1"/>
    <col min="9226" max="9226" width="8.25" style="62" bestFit="1" customWidth="1"/>
    <col min="9227" max="9227" width="8" style="62" bestFit="1" customWidth="1"/>
    <col min="9228" max="9228" width="9" style="62"/>
    <col min="9229" max="9229" width="8.625" style="62" bestFit="1" customWidth="1"/>
    <col min="9230" max="9230" width="11.875" style="62" customWidth="1"/>
    <col min="9231" max="9231" width="7.75" style="62" bestFit="1" customWidth="1"/>
    <col min="9232" max="9232" width="8.375" style="62" customWidth="1"/>
    <col min="9233" max="9233" width="7.625" style="62" customWidth="1"/>
    <col min="9234" max="9234" width="6" style="62" customWidth="1"/>
    <col min="9235" max="9235" width="7" style="62" bestFit="1" customWidth="1"/>
    <col min="9236" max="9236" width="9.625" style="62" bestFit="1" customWidth="1"/>
    <col min="9237" max="9237" width="6.75" style="62" bestFit="1" customWidth="1"/>
    <col min="9238" max="9244" width="8.75" style="62" customWidth="1"/>
    <col min="9245" max="9245" width="10" style="62" customWidth="1"/>
    <col min="9246" max="9247" width="8.75" style="62" customWidth="1"/>
    <col min="9248" max="9248" width="6.5" style="62" customWidth="1"/>
    <col min="9249" max="9249" width="16.5" style="62" customWidth="1"/>
    <col min="9250" max="9250" width="8.75" style="62" customWidth="1"/>
    <col min="9251" max="9251" width="9.25" style="62" customWidth="1"/>
    <col min="9252" max="9473" width="9" style="62"/>
    <col min="9474" max="9474" width="39.875" style="62" customWidth="1"/>
    <col min="9475" max="9475" width="8.125" style="62" bestFit="1" customWidth="1"/>
    <col min="9476" max="9476" width="9" style="62"/>
    <col min="9477" max="9477" width="8.25" style="62" bestFit="1" customWidth="1"/>
    <col min="9478" max="9478" width="8.875" style="62" customWidth="1"/>
    <col min="9479" max="9479" width="8.125" style="62" bestFit="1" customWidth="1"/>
    <col min="9480" max="9480" width="9" style="62"/>
    <col min="9481" max="9481" width="13" style="62" bestFit="1" customWidth="1"/>
    <col min="9482" max="9482" width="8.25" style="62" bestFit="1" customWidth="1"/>
    <col min="9483" max="9483" width="8" style="62" bestFit="1" customWidth="1"/>
    <col min="9484" max="9484" width="9" style="62"/>
    <col min="9485" max="9485" width="8.625" style="62" bestFit="1" customWidth="1"/>
    <col min="9486" max="9486" width="11.875" style="62" customWidth="1"/>
    <col min="9487" max="9487" width="7.75" style="62" bestFit="1" customWidth="1"/>
    <col min="9488" max="9488" width="8.375" style="62" customWidth="1"/>
    <col min="9489" max="9489" width="7.625" style="62" customWidth="1"/>
    <col min="9490" max="9490" width="6" style="62" customWidth="1"/>
    <col min="9491" max="9491" width="7" style="62" bestFit="1" customWidth="1"/>
    <col min="9492" max="9492" width="9.625" style="62" bestFit="1" customWidth="1"/>
    <col min="9493" max="9493" width="6.75" style="62" bestFit="1" customWidth="1"/>
    <col min="9494" max="9500" width="8.75" style="62" customWidth="1"/>
    <col min="9501" max="9501" width="10" style="62" customWidth="1"/>
    <col min="9502" max="9503" width="8.75" style="62" customWidth="1"/>
    <col min="9504" max="9504" width="6.5" style="62" customWidth="1"/>
    <col min="9505" max="9505" width="16.5" style="62" customWidth="1"/>
    <col min="9506" max="9506" width="8.75" style="62" customWidth="1"/>
    <col min="9507" max="9507" width="9.25" style="62" customWidth="1"/>
    <col min="9508" max="9729" width="9" style="62"/>
    <col min="9730" max="9730" width="39.875" style="62" customWidth="1"/>
    <col min="9731" max="9731" width="8.125" style="62" bestFit="1" customWidth="1"/>
    <col min="9732" max="9732" width="9" style="62"/>
    <col min="9733" max="9733" width="8.25" style="62" bestFit="1" customWidth="1"/>
    <col min="9734" max="9734" width="8.875" style="62" customWidth="1"/>
    <col min="9735" max="9735" width="8.125" style="62" bestFit="1" customWidth="1"/>
    <col min="9736" max="9736" width="9" style="62"/>
    <col min="9737" max="9737" width="13" style="62" bestFit="1" customWidth="1"/>
    <col min="9738" max="9738" width="8.25" style="62" bestFit="1" customWidth="1"/>
    <col min="9739" max="9739" width="8" style="62" bestFit="1" customWidth="1"/>
    <col min="9740" max="9740" width="9" style="62"/>
    <col min="9741" max="9741" width="8.625" style="62" bestFit="1" customWidth="1"/>
    <col min="9742" max="9742" width="11.875" style="62" customWidth="1"/>
    <col min="9743" max="9743" width="7.75" style="62" bestFit="1" customWidth="1"/>
    <col min="9744" max="9744" width="8.375" style="62" customWidth="1"/>
    <col min="9745" max="9745" width="7.625" style="62" customWidth="1"/>
    <col min="9746" max="9746" width="6" style="62" customWidth="1"/>
    <col min="9747" max="9747" width="7" style="62" bestFit="1" customWidth="1"/>
    <col min="9748" max="9748" width="9.625" style="62" bestFit="1" customWidth="1"/>
    <col min="9749" max="9749" width="6.75" style="62" bestFit="1" customWidth="1"/>
    <col min="9750" max="9756" width="8.75" style="62" customWidth="1"/>
    <col min="9757" max="9757" width="10" style="62" customWidth="1"/>
    <col min="9758" max="9759" width="8.75" style="62" customWidth="1"/>
    <col min="9760" max="9760" width="6.5" style="62" customWidth="1"/>
    <col min="9761" max="9761" width="16.5" style="62" customWidth="1"/>
    <col min="9762" max="9762" width="8.75" style="62" customWidth="1"/>
    <col min="9763" max="9763" width="9.25" style="62" customWidth="1"/>
    <col min="9764" max="9985" width="9" style="62"/>
    <col min="9986" max="9986" width="39.875" style="62" customWidth="1"/>
    <col min="9987" max="9987" width="8.125" style="62" bestFit="1" customWidth="1"/>
    <col min="9988" max="9988" width="9" style="62"/>
    <col min="9989" max="9989" width="8.25" style="62" bestFit="1" customWidth="1"/>
    <col min="9990" max="9990" width="8.875" style="62" customWidth="1"/>
    <col min="9991" max="9991" width="8.125" style="62" bestFit="1" customWidth="1"/>
    <col min="9992" max="9992" width="9" style="62"/>
    <col min="9993" max="9993" width="13" style="62" bestFit="1" customWidth="1"/>
    <col min="9994" max="9994" width="8.25" style="62" bestFit="1" customWidth="1"/>
    <col min="9995" max="9995" width="8" style="62" bestFit="1" customWidth="1"/>
    <col min="9996" max="9996" width="9" style="62"/>
    <col min="9997" max="9997" width="8.625" style="62" bestFit="1" customWidth="1"/>
    <col min="9998" max="9998" width="11.875" style="62" customWidth="1"/>
    <col min="9999" max="9999" width="7.75" style="62" bestFit="1" customWidth="1"/>
    <col min="10000" max="10000" width="8.375" style="62" customWidth="1"/>
    <col min="10001" max="10001" width="7.625" style="62" customWidth="1"/>
    <col min="10002" max="10002" width="6" style="62" customWidth="1"/>
    <col min="10003" max="10003" width="7" style="62" bestFit="1" customWidth="1"/>
    <col min="10004" max="10004" width="9.625" style="62" bestFit="1" customWidth="1"/>
    <col min="10005" max="10005" width="6.75" style="62" bestFit="1" customWidth="1"/>
    <col min="10006" max="10012" width="8.75" style="62" customWidth="1"/>
    <col min="10013" max="10013" width="10" style="62" customWidth="1"/>
    <col min="10014" max="10015" width="8.75" style="62" customWidth="1"/>
    <col min="10016" max="10016" width="6.5" style="62" customWidth="1"/>
    <col min="10017" max="10017" width="16.5" style="62" customWidth="1"/>
    <col min="10018" max="10018" width="8.75" style="62" customWidth="1"/>
    <col min="10019" max="10019" width="9.25" style="62" customWidth="1"/>
    <col min="10020" max="10241" width="9" style="62"/>
    <col min="10242" max="10242" width="39.875" style="62" customWidth="1"/>
    <col min="10243" max="10243" width="8.125" style="62" bestFit="1" customWidth="1"/>
    <col min="10244" max="10244" width="9" style="62"/>
    <col min="10245" max="10245" width="8.25" style="62" bestFit="1" customWidth="1"/>
    <col min="10246" max="10246" width="8.875" style="62" customWidth="1"/>
    <col min="10247" max="10247" width="8.125" style="62" bestFit="1" customWidth="1"/>
    <col min="10248" max="10248" width="9" style="62"/>
    <col min="10249" max="10249" width="13" style="62" bestFit="1" customWidth="1"/>
    <col min="10250" max="10250" width="8.25" style="62" bestFit="1" customWidth="1"/>
    <col min="10251" max="10251" width="8" style="62" bestFit="1" customWidth="1"/>
    <col min="10252" max="10252" width="9" style="62"/>
    <col min="10253" max="10253" width="8.625" style="62" bestFit="1" customWidth="1"/>
    <col min="10254" max="10254" width="11.875" style="62" customWidth="1"/>
    <col min="10255" max="10255" width="7.75" style="62" bestFit="1" customWidth="1"/>
    <col min="10256" max="10256" width="8.375" style="62" customWidth="1"/>
    <col min="10257" max="10257" width="7.625" style="62" customWidth="1"/>
    <col min="10258" max="10258" width="6" style="62" customWidth="1"/>
    <col min="10259" max="10259" width="7" style="62" bestFit="1" customWidth="1"/>
    <col min="10260" max="10260" width="9.625" style="62" bestFit="1" customWidth="1"/>
    <col min="10261" max="10261" width="6.75" style="62" bestFit="1" customWidth="1"/>
    <col min="10262" max="10268" width="8.75" style="62" customWidth="1"/>
    <col min="10269" max="10269" width="10" style="62" customWidth="1"/>
    <col min="10270" max="10271" width="8.75" style="62" customWidth="1"/>
    <col min="10272" max="10272" width="6.5" style="62" customWidth="1"/>
    <col min="10273" max="10273" width="16.5" style="62" customWidth="1"/>
    <col min="10274" max="10274" width="8.75" style="62" customWidth="1"/>
    <col min="10275" max="10275" width="9.25" style="62" customWidth="1"/>
    <col min="10276" max="10497" width="9" style="62"/>
    <col min="10498" max="10498" width="39.875" style="62" customWidth="1"/>
    <col min="10499" max="10499" width="8.125" style="62" bestFit="1" customWidth="1"/>
    <col min="10500" max="10500" width="9" style="62"/>
    <col min="10501" max="10501" width="8.25" style="62" bestFit="1" customWidth="1"/>
    <col min="10502" max="10502" width="8.875" style="62" customWidth="1"/>
    <col min="10503" max="10503" width="8.125" style="62" bestFit="1" customWidth="1"/>
    <col min="10504" max="10504" width="9" style="62"/>
    <col min="10505" max="10505" width="13" style="62" bestFit="1" customWidth="1"/>
    <col min="10506" max="10506" width="8.25" style="62" bestFit="1" customWidth="1"/>
    <col min="10507" max="10507" width="8" style="62" bestFit="1" customWidth="1"/>
    <col min="10508" max="10508" width="9" style="62"/>
    <col min="10509" max="10509" width="8.625" style="62" bestFit="1" customWidth="1"/>
    <col min="10510" max="10510" width="11.875" style="62" customWidth="1"/>
    <col min="10511" max="10511" width="7.75" style="62" bestFit="1" customWidth="1"/>
    <col min="10512" max="10512" width="8.375" style="62" customWidth="1"/>
    <col min="10513" max="10513" width="7.625" style="62" customWidth="1"/>
    <col min="10514" max="10514" width="6" style="62" customWidth="1"/>
    <col min="10515" max="10515" width="7" style="62" bestFit="1" customWidth="1"/>
    <col min="10516" max="10516" width="9.625" style="62" bestFit="1" customWidth="1"/>
    <col min="10517" max="10517" width="6.75" style="62" bestFit="1" customWidth="1"/>
    <col min="10518" max="10524" width="8.75" style="62" customWidth="1"/>
    <col min="10525" max="10525" width="10" style="62" customWidth="1"/>
    <col min="10526" max="10527" width="8.75" style="62" customWidth="1"/>
    <col min="10528" max="10528" width="6.5" style="62" customWidth="1"/>
    <col min="10529" max="10529" width="16.5" style="62" customWidth="1"/>
    <col min="10530" max="10530" width="8.75" style="62" customWidth="1"/>
    <col min="10531" max="10531" width="9.25" style="62" customWidth="1"/>
    <col min="10532" max="10753" width="9" style="62"/>
    <col min="10754" max="10754" width="39.875" style="62" customWidth="1"/>
    <col min="10755" max="10755" width="8.125" style="62" bestFit="1" customWidth="1"/>
    <col min="10756" max="10756" width="9" style="62"/>
    <col min="10757" max="10757" width="8.25" style="62" bestFit="1" customWidth="1"/>
    <col min="10758" max="10758" width="8.875" style="62" customWidth="1"/>
    <col min="10759" max="10759" width="8.125" style="62" bestFit="1" customWidth="1"/>
    <col min="10760" max="10760" width="9" style="62"/>
    <col min="10761" max="10761" width="13" style="62" bestFit="1" customWidth="1"/>
    <col min="10762" max="10762" width="8.25" style="62" bestFit="1" customWidth="1"/>
    <col min="10763" max="10763" width="8" style="62" bestFit="1" customWidth="1"/>
    <col min="10764" max="10764" width="9" style="62"/>
    <col min="10765" max="10765" width="8.625" style="62" bestFit="1" customWidth="1"/>
    <col min="10766" max="10766" width="11.875" style="62" customWidth="1"/>
    <col min="10767" max="10767" width="7.75" style="62" bestFit="1" customWidth="1"/>
    <col min="10768" max="10768" width="8.375" style="62" customWidth="1"/>
    <col min="10769" max="10769" width="7.625" style="62" customWidth="1"/>
    <col min="10770" max="10770" width="6" style="62" customWidth="1"/>
    <col min="10771" max="10771" width="7" style="62" bestFit="1" customWidth="1"/>
    <col min="10772" max="10772" width="9.625" style="62" bestFit="1" customWidth="1"/>
    <col min="10773" max="10773" width="6.75" style="62" bestFit="1" customWidth="1"/>
    <col min="10774" max="10780" width="8.75" style="62" customWidth="1"/>
    <col min="10781" max="10781" width="10" style="62" customWidth="1"/>
    <col min="10782" max="10783" width="8.75" style="62" customWidth="1"/>
    <col min="10784" max="10784" width="6.5" style="62" customWidth="1"/>
    <col min="10785" max="10785" width="16.5" style="62" customWidth="1"/>
    <col min="10786" max="10786" width="8.75" style="62" customWidth="1"/>
    <col min="10787" max="10787" width="9.25" style="62" customWidth="1"/>
    <col min="10788" max="11009" width="9" style="62"/>
    <col min="11010" max="11010" width="39.875" style="62" customWidth="1"/>
    <col min="11011" max="11011" width="8.125" style="62" bestFit="1" customWidth="1"/>
    <col min="11012" max="11012" width="9" style="62"/>
    <col min="11013" max="11013" width="8.25" style="62" bestFit="1" customWidth="1"/>
    <col min="11014" max="11014" width="8.875" style="62" customWidth="1"/>
    <col min="11015" max="11015" width="8.125" style="62" bestFit="1" customWidth="1"/>
    <col min="11016" max="11016" width="9" style="62"/>
    <col min="11017" max="11017" width="13" style="62" bestFit="1" customWidth="1"/>
    <col min="11018" max="11018" width="8.25" style="62" bestFit="1" customWidth="1"/>
    <col min="11019" max="11019" width="8" style="62" bestFit="1" customWidth="1"/>
    <col min="11020" max="11020" width="9" style="62"/>
    <col min="11021" max="11021" width="8.625" style="62" bestFit="1" customWidth="1"/>
    <col min="11022" max="11022" width="11.875" style="62" customWidth="1"/>
    <col min="11023" max="11023" width="7.75" style="62" bestFit="1" customWidth="1"/>
    <col min="11024" max="11024" width="8.375" style="62" customWidth="1"/>
    <col min="11025" max="11025" width="7.625" style="62" customWidth="1"/>
    <col min="11026" max="11026" width="6" style="62" customWidth="1"/>
    <col min="11027" max="11027" width="7" style="62" bestFit="1" customWidth="1"/>
    <col min="11028" max="11028" width="9.625" style="62" bestFit="1" customWidth="1"/>
    <col min="11029" max="11029" width="6.75" style="62" bestFit="1" customWidth="1"/>
    <col min="11030" max="11036" width="8.75" style="62" customWidth="1"/>
    <col min="11037" max="11037" width="10" style="62" customWidth="1"/>
    <col min="11038" max="11039" width="8.75" style="62" customWidth="1"/>
    <col min="11040" max="11040" width="6.5" style="62" customWidth="1"/>
    <col min="11041" max="11041" width="16.5" style="62" customWidth="1"/>
    <col min="11042" max="11042" width="8.75" style="62" customWidth="1"/>
    <col min="11043" max="11043" width="9.25" style="62" customWidth="1"/>
    <col min="11044" max="11265" width="9" style="62"/>
    <col min="11266" max="11266" width="39.875" style="62" customWidth="1"/>
    <col min="11267" max="11267" width="8.125" style="62" bestFit="1" customWidth="1"/>
    <col min="11268" max="11268" width="9" style="62"/>
    <col min="11269" max="11269" width="8.25" style="62" bestFit="1" customWidth="1"/>
    <col min="11270" max="11270" width="8.875" style="62" customWidth="1"/>
    <col min="11271" max="11271" width="8.125" style="62" bestFit="1" customWidth="1"/>
    <col min="11272" max="11272" width="9" style="62"/>
    <col min="11273" max="11273" width="13" style="62" bestFit="1" customWidth="1"/>
    <col min="11274" max="11274" width="8.25" style="62" bestFit="1" customWidth="1"/>
    <col min="11275" max="11275" width="8" style="62" bestFit="1" customWidth="1"/>
    <col min="11276" max="11276" width="9" style="62"/>
    <col min="11277" max="11277" width="8.625" style="62" bestFit="1" customWidth="1"/>
    <col min="11278" max="11278" width="11.875" style="62" customWidth="1"/>
    <col min="11279" max="11279" width="7.75" style="62" bestFit="1" customWidth="1"/>
    <col min="11280" max="11280" width="8.375" style="62" customWidth="1"/>
    <col min="11281" max="11281" width="7.625" style="62" customWidth="1"/>
    <col min="11282" max="11282" width="6" style="62" customWidth="1"/>
    <col min="11283" max="11283" width="7" style="62" bestFit="1" customWidth="1"/>
    <col min="11284" max="11284" width="9.625" style="62" bestFit="1" customWidth="1"/>
    <col min="11285" max="11285" width="6.75" style="62" bestFit="1" customWidth="1"/>
    <col min="11286" max="11292" width="8.75" style="62" customWidth="1"/>
    <col min="11293" max="11293" width="10" style="62" customWidth="1"/>
    <col min="11294" max="11295" width="8.75" style="62" customWidth="1"/>
    <col min="11296" max="11296" width="6.5" style="62" customWidth="1"/>
    <col min="11297" max="11297" width="16.5" style="62" customWidth="1"/>
    <col min="11298" max="11298" width="8.75" style="62" customWidth="1"/>
    <col min="11299" max="11299" width="9.25" style="62" customWidth="1"/>
    <col min="11300" max="11521" width="9" style="62"/>
    <col min="11522" max="11522" width="39.875" style="62" customWidth="1"/>
    <col min="11523" max="11523" width="8.125" style="62" bestFit="1" customWidth="1"/>
    <col min="11524" max="11524" width="9" style="62"/>
    <col min="11525" max="11525" width="8.25" style="62" bestFit="1" customWidth="1"/>
    <col min="11526" max="11526" width="8.875" style="62" customWidth="1"/>
    <col min="11527" max="11527" width="8.125" style="62" bestFit="1" customWidth="1"/>
    <col min="11528" max="11528" width="9" style="62"/>
    <col min="11529" max="11529" width="13" style="62" bestFit="1" customWidth="1"/>
    <col min="11530" max="11530" width="8.25" style="62" bestFit="1" customWidth="1"/>
    <col min="11531" max="11531" width="8" style="62" bestFit="1" customWidth="1"/>
    <col min="11532" max="11532" width="9" style="62"/>
    <col min="11533" max="11533" width="8.625" style="62" bestFit="1" customWidth="1"/>
    <col min="11534" max="11534" width="11.875" style="62" customWidth="1"/>
    <col min="11535" max="11535" width="7.75" style="62" bestFit="1" customWidth="1"/>
    <col min="11536" max="11536" width="8.375" style="62" customWidth="1"/>
    <col min="11537" max="11537" width="7.625" style="62" customWidth="1"/>
    <col min="11538" max="11538" width="6" style="62" customWidth="1"/>
    <col min="11539" max="11539" width="7" style="62" bestFit="1" customWidth="1"/>
    <col min="11540" max="11540" width="9.625" style="62" bestFit="1" customWidth="1"/>
    <col min="11541" max="11541" width="6.75" style="62" bestFit="1" customWidth="1"/>
    <col min="11542" max="11548" width="8.75" style="62" customWidth="1"/>
    <col min="11549" max="11549" width="10" style="62" customWidth="1"/>
    <col min="11550" max="11551" width="8.75" style="62" customWidth="1"/>
    <col min="11552" max="11552" width="6.5" style="62" customWidth="1"/>
    <col min="11553" max="11553" width="16.5" style="62" customWidth="1"/>
    <col min="11554" max="11554" width="8.75" style="62" customWidth="1"/>
    <col min="11555" max="11555" width="9.25" style="62" customWidth="1"/>
    <col min="11556" max="11777" width="9" style="62"/>
    <col min="11778" max="11778" width="39.875" style="62" customWidth="1"/>
    <col min="11779" max="11779" width="8.125" style="62" bestFit="1" customWidth="1"/>
    <col min="11780" max="11780" width="9" style="62"/>
    <col min="11781" max="11781" width="8.25" style="62" bestFit="1" customWidth="1"/>
    <col min="11782" max="11782" width="8.875" style="62" customWidth="1"/>
    <col min="11783" max="11783" width="8.125" style="62" bestFit="1" customWidth="1"/>
    <col min="11784" max="11784" width="9" style="62"/>
    <col min="11785" max="11785" width="13" style="62" bestFit="1" customWidth="1"/>
    <col min="11786" max="11786" width="8.25" style="62" bestFit="1" customWidth="1"/>
    <col min="11787" max="11787" width="8" style="62" bestFit="1" customWidth="1"/>
    <col min="11788" max="11788" width="9" style="62"/>
    <col min="11789" max="11789" width="8.625" style="62" bestFit="1" customWidth="1"/>
    <col min="11790" max="11790" width="11.875" style="62" customWidth="1"/>
    <col min="11791" max="11791" width="7.75" style="62" bestFit="1" customWidth="1"/>
    <col min="11792" max="11792" width="8.375" style="62" customWidth="1"/>
    <col min="11793" max="11793" width="7.625" style="62" customWidth="1"/>
    <col min="11794" max="11794" width="6" style="62" customWidth="1"/>
    <col min="11795" max="11795" width="7" style="62" bestFit="1" customWidth="1"/>
    <col min="11796" max="11796" width="9.625" style="62" bestFit="1" customWidth="1"/>
    <col min="11797" max="11797" width="6.75" style="62" bestFit="1" customWidth="1"/>
    <col min="11798" max="11804" width="8.75" style="62" customWidth="1"/>
    <col min="11805" max="11805" width="10" style="62" customWidth="1"/>
    <col min="11806" max="11807" width="8.75" style="62" customWidth="1"/>
    <col min="11808" max="11808" width="6.5" style="62" customWidth="1"/>
    <col min="11809" max="11809" width="16.5" style="62" customWidth="1"/>
    <col min="11810" max="11810" width="8.75" style="62" customWidth="1"/>
    <col min="11811" max="11811" width="9.25" style="62" customWidth="1"/>
    <col min="11812" max="12033" width="9" style="62"/>
    <col min="12034" max="12034" width="39.875" style="62" customWidth="1"/>
    <col min="12035" max="12035" width="8.125" style="62" bestFit="1" customWidth="1"/>
    <col min="12036" max="12036" width="9" style="62"/>
    <col min="12037" max="12037" width="8.25" style="62" bestFit="1" customWidth="1"/>
    <col min="12038" max="12038" width="8.875" style="62" customWidth="1"/>
    <col min="12039" max="12039" width="8.125" style="62" bestFit="1" customWidth="1"/>
    <col min="12040" max="12040" width="9" style="62"/>
    <col min="12041" max="12041" width="13" style="62" bestFit="1" customWidth="1"/>
    <col min="12042" max="12042" width="8.25" style="62" bestFit="1" customWidth="1"/>
    <col min="12043" max="12043" width="8" style="62" bestFit="1" customWidth="1"/>
    <col min="12044" max="12044" width="9" style="62"/>
    <col min="12045" max="12045" width="8.625" style="62" bestFit="1" customWidth="1"/>
    <col min="12046" max="12046" width="11.875" style="62" customWidth="1"/>
    <col min="12047" max="12047" width="7.75" style="62" bestFit="1" customWidth="1"/>
    <col min="12048" max="12048" width="8.375" style="62" customWidth="1"/>
    <col min="12049" max="12049" width="7.625" style="62" customWidth="1"/>
    <col min="12050" max="12050" width="6" style="62" customWidth="1"/>
    <col min="12051" max="12051" width="7" style="62" bestFit="1" customWidth="1"/>
    <col min="12052" max="12052" width="9.625" style="62" bestFit="1" customWidth="1"/>
    <col min="12053" max="12053" width="6.75" style="62" bestFit="1" customWidth="1"/>
    <col min="12054" max="12060" width="8.75" style="62" customWidth="1"/>
    <col min="12061" max="12061" width="10" style="62" customWidth="1"/>
    <col min="12062" max="12063" width="8.75" style="62" customWidth="1"/>
    <col min="12064" max="12064" width="6.5" style="62" customWidth="1"/>
    <col min="12065" max="12065" width="16.5" style="62" customWidth="1"/>
    <col min="12066" max="12066" width="8.75" style="62" customWidth="1"/>
    <col min="12067" max="12067" width="9.25" style="62" customWidth="1"/>
    <col min="12068" max="12289" width="9" style="62"/>
    <col min="12290" max="12290" width="39.875" style="62" customWidth="1"/>
    <col min="12291" max="12291" width="8.125" style="62" bestFit="1" customWidth="1"/>
    <col min="12292" max="12292" width="9" style="62"/>
    <col min="12293" max="12293" width="8.25" style="62" bestFit="1" customWidth="1"/>
    <col min="12294" max="12294" width="8.875" style="62" customWidth="1"/>
    <col min="12295" max="12295" width="8.125" style="62" bestFit="1" customWidth="1"/>
    <col min="12296" max="12296" width="9" style="62"/>
    <col min="12297" max="12297" width="13" style="62" bestFit="1" customWidth="1"/>
    <col min="12298" max="12298" width="8.25" style="62" bestFit="1" customWidth="1"/>
    <col min="12299" max="12299" width="8" style="62" bestFit="1" customWidth="1"/>
    <col min="12300" max="12300" width="9" style="62"/>
    <col min="12301" max="12301" width="8.625" style="62" bestFit="1" customWidth="1"/>
    <col min="12302" max="12302" width="11.875" style="62" customWidth="1"/>
    <col min="12303" max="12303" width="7.75" style="62" bestFit="1" customWidth="1"/>
    <col min="12304" max="12304" width="8.375" style="62" customWidth="1"/>
    <col min="12305" max="12305" width="7.625" style="62" customWidth="1"/>
    <col min="12306" max="12306" width="6" style="62" customWidth="1"/>
    <col min="12307" max="12307" width="7" style="62" bestFit="1" customWidth="1"/>
    <col min="12308" max="12308" width="9.625" style="62" bestFit="1" customWidth="1"/>
    <col min="12309" max="12309" width="6.75" style="62" bestFit="1" customWidth="1"/>
    <col min="12310" max="12316" width="8.75" style="62" customWidth="1"/>
    <col min="12317" max="12317" width="10" style="62" customWidth="1"/>
    <col min="12318" max="12319" width="8.75" style="62" customWidth="1"/>
    <col min="12320" max="12320" width="6.5" style="62" customWidth="1"/>
    <col min="12321" max="12321" width="16.5" style="62" customWidth="1"/>
    <col min="12322" max="12322" width="8.75" style="62" customWidth="1"/>
    <col min="12323" max="12323" width="9.25" style="62" customWidth="1"/>
    <col min="12324" max="12545" width="9" style="62"/>
    <col min="12546" max="12546" width="39.875" style="62" customWidth="1"/>
    <col min="12547" max="12547" width="8.125" style="62" bestFit="1" customWidth="1"/>
    <col min="12548" max="12548" width="9" style="62"/>
    <col min="12549" max="12549" width="8.25" style="62" bestFit="1" customWidth="1"/>
    <col min="12550" max="12550" width="8.875" style="62" customWidth="1"/>
    <col min="12551" max="12551" width="8.125" style="62" bestFit="1" customWidth="1"/>
    <col min="12552" max="12552" width="9" style="62"/>
    <col min="12553" max="12553" width="13" style="62" bestFit="1" customWidth="1"/>
    <col min="12554" max="12554" width="8.25" style="62" bestFit="1" customWidth="1"/>
    <col min="12555" max="12555" width="8" style="62" bestFit="1" customWidth="1"/>
    <col min="12556" max="12556" width="9" style="62"/>
    <col min="12557" max="12557" width="8.625" style="62" bestFit="1" customWidth="1"/>
    <col min="12558" max="12558" width="11.875" style="62" customWidth="1"/>
    <col min="12559" max="12559" width="7.75" style="62" bestFit="1" customWidth="1"/>
    <col min="12560" max="12560" width="8.375" style="62" customWidth="1"/>
    <col min="12561" max="12561" width="7.625" style="62" customWidth="1"/>
    <col min="12562" max="12562" width="6" style="62" customWidth="1"/>
    <col min="12563" max="12563" width="7" style="62" bestFit="1" customWidth="1"/>
    <col min="12564" max="12564" width="9.625" style="62" bestFit="1" customWidth="1"/>
    <col min="12565" max="12565" width="6.75" style="62" bestFit="1" customWidth="1"/>
    <col min="12566" max="12572" width="8.75" style="62" customWidth="1"/>
    <col min="12573" max="12573" width="10" style="62" customWidth="1"/>
    <col min="12574" max="12575" width="8.75" style="62" customWidth="1"/>
    <col min="12576" max="12576" width="6.5" style="62" customWidth="1"/>
    <col min="12577" max="12577" width="16.5" style="62" customWidth="1"/>
    <col min="12578" max="12578" width="8.75" style="62" customWidth="1"/>
    <col min="12579" max="12579" width="9.25" style="62" customWidth="1"/>
    <col min="12580" max="12801" width="9" style="62"/>
    <col min="12802" max="12802" width="39.875" style="62" customWidth="1"/>
    <col min="12803" max="12803" width="8.125" style="62" bestFit="1" customWidth="1"/>
    <col min="12804" max="12804" width="9" style="62"/>
    <col min="12805" max="12805" width="8.25" style="62" bestFit="1" customWidth="1"/>
    <col min="12806" max="12806" width="8.875" style="62" customWidth="1"/>
    <col min="12807" max="12807" width="8.125" style="62" bestFit="1" customWidth="1"/>
    <col min="12808" max="12808" width="9" style="62"/>
    <col min="12809" max="12809" width="13" style="62" bestFit="1" customWidth="1"/>
    <col min="12810" max="12810" width="8.25" style="62" bestFit="1" customWidth="1"/>
    <col min="12811" max="12811" width="8" style="62" bestFit="1" customWidth="1"/>
    <col min="12812" max="12812" width="9" style="62"/>
    <col min="12813" max="12813" width="8.625" style="62" bestFit="1" customWidth="1"/>
    <col min="12814" max="12814" width="11.875" style="62" customWidth="1"/>
    <col min="12815" max="12815" width="7.75" style="62" bestFit="1" customWidth="1"/>
    <col min="12816" max="12816" width="8.375" style="62" customWidth="1"/>
    <col min="12817" max="12817" width="7.625" style="62" customWidth="1"/>
    <col min="12818" max="12818" width="6" style="62" customWidth="1"/>
    <col min="12819" max="12819" width="7" style="62" bestFit="1" customWidth="1"/>
    <col min="12820" max="12820" width="9.625" style="62" bestFit="1" customWidth="1"/>
    <col min="12821" max="12821" width="6.75" style="62" bestFit="1" customWidth="1"/>
    <col min="12822" max="12828" width="8.75" style="62" customWidth="1"/>
    <col min="12829" max="12829" width="10" style="62" customWidth="1"/>
    <col min="12830" max="12831" width="8.75" style="62" customWidth="1"/>
    <col min="12832" max="12832" width="6.5" style="62" customWidth="1"/>
    <col min="12833" max="12833" width="16.5" style="62" customWidth="1"/>
    <col min="12834" max="12834" width="8.75" style="62" customWidth="1"/>
    <col min="12835" max="12835" width="9.25" style="62" customWidth="1"/>
    <col min="12836" max="13057" width="9" style="62"/>
    <col min="13058" max="13058" width="39.875" style="62" customWidth="1"/>
    <col min="13059" max="13059" width="8.125" style="62" bestFit="1" customWidth="1"/>
    <col min="13060" max="13060" width="9" style="62"/>
    <col min="13061" max="13061" width="8.25" style="62" bestFit="1" customWidth="1"/>
    <col min="13062" max="13062" width="8.875" style="62" customWidth="1"/>
    <col min="13063" max="13063" width="8.125" style="62" bestFit="1" customWidth="1"/>
    <col min="13064" max="13064" width="9" style="62"/>
    <col min="13065" max="13065" width="13" style="62" bestFit="1" customWidth="1"/>
    <col min="13066" max="13066" width="8.25" style="62" bestFit="1" customWidth="1"/>
    <col min="13067" max="13067" width="8" style="62" bestFit="1" customWidth="1"/>
    <col min="13068" max="13068" width="9" style="62"/>
    <col min="13069" max="13069" width="8.625" style="62" bestFit="1" customWidth="1"/>
    <col min="13070" max="13070" width="11.875" style="62" customWidth="1"/>
    <col min="13071" max="13071" width="7.75" style="62" bestFit="1" customWidth="1"/>
    <col min="13072" max="13072" width="8.375" style="62" customWidth="1"/>
    <col min="13073" max="13073" width="7.625" style="62" customWidth="1"/>
    <col min="13074" max="13074" width="6" style="62" customWidth="1"/>
    <col min="13075" max="13075" width="7" style="62" bestFit="1" customWidth="1"/>
    <col min="13076" max="13076" width="9.625" style="62" bestFit="1" customWidth="1"/>
    <col min="13077" max="13077" width="6.75" style="62" bestFit="1" customWidth="1"/>
    <col min="13078" max="13084" width="8.75" style="62" customWidth="1"/>
    <col min="13085" max="13085" width="10" style="62" customWidth="1"/>
    <col min="13086" max="13087" width="8.75" style="62" customWidth="1"/>
    <col min="13088" max="13088" width="6.5" style="62" customWidth="1"/>
    <col min="13089" max="13089" width="16.5" style="62" customWidth="1"/>
    <col min="13090" max="13090" width="8.75" style="62" customWidth="1"/>
    <col min="13091" max="13091" width="9.25" style="62" customWidth="1"/>
    <col min="13092" max="13313" width="9" style="62"/>
    <col min="13314" max="13314" width="39.875" style="62" customWidth="1"/>
    <col min="13315" max="13315" width="8.125" style="62" bestFit="1" customWidth="1"/>
    <col min="13316" max="13316" width="9" style="62"/>
    <col min="13317" max="13317" width="8.25" style="62" bestFit="1" customWidth="1"/>
    <col min="13318" max="13318" width="8.875" style="62" customWidth="1"/>
    <col min="13319" max="13319" width="8.125" style="62" bestFit="1" customWidth="1"/>
    <col min="13320" max="13320" width="9" style="62"/>
    <col min="13321" max="13321" width="13" style="62" bestFit="1" customWidth="1"/>
    <col min="13322" max="13322" width="8.25" style="62" bestFit="1" customWidth="1"/>
    <col min="13323" max="13323" width="8" style="62" bestFit="1" customWidth="1"/>
    <col min="13324" max="13324" width="9" style="62"/>
    <col min="13325" max="13325" width="8.625" style="62" bestFit="1" customWidth="1"/>
    <col min="13326" max="13326" width="11.875" style="62" customWidth="1"/>
    <col min="13327" max="13327" width="7.75" style="62" bestFit="1" customWidth="1"/>
    <col min="13328" max="13328" width="8.375" style="62" customWidth="1"/>
    <col min="13329" max="13329" width="7.625" style="62" customWidth="1"/>
    <col min="13330" max="13330" width="6" style="62" customWidth="1"/>
    <col min="13331" max="13331" width="7" style="62" bestFit="1" customWidth="1"/>
    <col min="13332" max="13332" width="9.625" style="62" bestFit="1" customWidth="1"/>
    <col min="13333" max="13333" width="6.75" style="62" bestFit="1" customWidth="1"/>
    <col min="13334" max="13340" width="8.75" style="62" customWidth="1"/>
    <col min="13341" max="13341" width="10" style="62" customWidth="1"/>
    <col min="13342" max="13343" width="8.75" style="62" customWidth="1"/>
    <col min="13344" max="13344" width="6.5" style="62" customWidth="1"/>
    <col min="13345" max="13345" width="16.5" style="62" customWidth="1"/>
    <col min="13346" max="13346" width="8.75" style="62" customWidth="1"/>
    <col min="13347" max="13347" width="9.25" style="62" customWidth="1"/>
    <col min="13348" max="13569" width="9" style="62"/>
    <col min="13570" max="13570" width="39.875" style="62" customWidth="1"/>
    <col min="13571" max="13571" width="8.125" style="62" bestFit="1" customWidth="1"/>
    <col min="13572" max="13572" width="9" style="62"/>
    <col min="13573" max="13573" width="8.25" style="62" bestFit="1" customWidth="1"/>
    <col min="13574" max="13574" width="8.875" style="62" customWidth="1"/>
    <col min="13575" max="13575" width="8.125" style="62" bestFit="1" customWidth="1"/>
    <col min="13576" max="13576" width="9" style="62"/>
    <col min="13577" max="13577" width="13" style="62" bestFit="1" customWidth="1"/>
    <col min="13578" max="13578" width="8.25" style="62" bestFit="1" customWidth="1"/>
    <col min="13579" max="13579" width="8" style="62" bestFit="1" customWidth="1"/>
    <col min="13580" max="13580" width="9" style="62"/>
    <col min="13581" max="13581" width="8.625" style="62" bestFit="1" customWidth="1"/>
    <col min="13582" max="13582" width="11.875" style="62" customWidth="1"/>
    <col min="13583" max="13583" width="7.75" style="62" bestFit="1" customWidth="1"/>
    <col min="13584" max="13584" width="8.375" style="62" customWidth="1"/>
    <col min="13585" max="13585" width="7.625" style="62" customWidth="1"/>
    <col min="13586" max="13586" width="6" style="62" customWidth="1"/>
    <col min="13587" max="13587" width="7" style="62" bestFit="1" customWidth="1"/>
    <col min="13588" max="13588" width="9.625" style="62" bestFit="1" customWidth="1"/>
    <col min="13589" max="13589" width="6.75" style="62" bestFit="1" customWidth="1"/>
    <col min="13590" max="13596" width="8.75" style="62" customWidth="1"/>
    <col min="13597" max="13597" width="10" style="62" customWidth="1"/>
    <col min="13598" max="13599" width="8.75" style="62" customWidth="1"/>
    <col min="13600" max="13600" width="6.5" style="62" customWidth="1"/>
    <col min="13601" max="13601" width="16.5" style="62" customWidth="1"/>
    <col min="13602" max="13602" width="8.75" style="62" customWidth="1"/>
    <col min="13603" max="13603" width="9.25" style="62" customWidth="1"/>
    <col min="13604" max="13825" width="9" style="62"/>
    <col min="13826" max="13826" width="39.875" style="62" customWidth="1"/>
    <col min="13827" max="13827" width="8.125" style="62" bestFit="1" customWidth="1"/>
    <col min="13828" max="13828" width="9" style="62"/>
    <col min="13829" max="13829" width="8.25" style="62" bestFit="1" customWidth="1"/>
    <col min="13830" max="13830" width="8.875" style="62" customWidth="1"/>
    <col min="13831" max="13831" width="8.125" style="62" bestFit="1" customWidth="1"/>
    <col min="13832" max="13832" width="9" style="62"/>
    <col min="13833" max="13833" width="13" style="62" bestFit="1" customWidth="1"/>
    <col min="13834" max="13834" width="8.25" style="62" bestFit="1" customWidth="1"/>
    <col min="13835" max="13835" width="8" style="62" bestFit="1" customWidth="1"/>
    <col min="13836" max="13836" width="9" style="62"/>
    <col min="13837" max="13837" width="8.625" style="62" bestFit="1" customWidth="1"/>
    <col min="13838" max="13838" width="11.875" style="62" customWidth="1"/>
    <col min="13839" max="13839" width="7.75" style="62" bestFit="1" customWidth="1"/>
    <col min="13840" max="13840" width="8.375" style="62" customWidth="1"/>
    <col min="13841" max="13841" width="7.625" style="62" customWidth="1"/>
    <col min="13842" max="13842" width="6" style="62" customWidth="1"/>
    <col min="13843" max="13843" width="7" style="62" bestFit="1" customWidth="1"/>
    <col min="13844" max="13844" width="9.625" style="62" bestFit="1" customWidth="1"/>
    <col min="13845" max="13845" width="6.75" style="62" bestFit="1" customWidth="1"/>
    <col min="13846" max="13852" width="8.75" style="62" customWidth="1"/>
    <col min="13853" max="13853" width="10" style="62" customWidth="1"/>
    <col min="13854" max="13855" width="8.75" style="62" customWidth="1"/>
    <col min="13856" max="13856" width="6.5" style="62" customWidth="1"/>
    <col min="13857" max="13857" width="16.5" style="62" customWidth="1"/>
    <col min="13858" max="13858" width="8.75" style="62" customWidth="1"/>
    <col min="13859" max="13859" width="9.25" style="62" customWidth="1"/>
    <col min="13860" max="14081" width="9" style="62"/>
    <col min="14082" max="14082" width="39.875" style="62" customWidth="1"/>
    <col min="14083" max="14083" width="8.125" style="62" bestFit="1" customWidth="1"/>
    <col min="14084" max="14084" width="9" style="62"/>
    <col min="14085" max="14085" width="8.25" style="62" bestFit="1" customWidth="1"/>
    <col min="14086" max="14086" width="8.875" style="62" customWidth="1"/>
    <col min="14087" max="14087" width="8.125" style="62" bestFit="1" customWidth="1"/>
    <col min="14088" max="14088" width="9" style="62"/>
    <col min="14089" max="14089" width="13" style="62" bestFit="1" customWidth="1"/>
    <col min="14090" max="14090" width="8.25" style="62" bestFit="1" customWidth="1"/>
    <col min="14091" max="14091" width="8" style="62" bestFit="1" customWidth="1"/>
    <col min="14092" max="14092" width="9" style="62"/>
    <col min="14093" max="14093" width="8.625" style="62" bestFit="1" customWidth="1"/>
    <col min="14094" max="14094" width="11.875" style="62" customWidth="1"/>
    <col min="14095" max="14095" width="7.75" style="62" bestFit="1" customWidth="1"/>
    <col min="14096" max="14096" width="8.375" style="62" customWidth="1"/>
    <col min="14097" max="14097" width="7.625" style="62" customWidth="1"/>
    <col min="14098" max="14098" width="6" style="62" customWidth="1"/>
    <col min="14099" max="14099" width="7" style="62" bestFit="1" customWidth="1"/>
    <col min="14100" max="14100" width="9.625" style="62" bestFit="1" customWidth="1"/>
    <col min="14101" max="14101" width="6.75" style="62" bestFit="1" customWidth="1"/>
    <col min="14102" max="14108" width="8.75" style="62" customWidth="1"/>
    <col min="14109" max="14109" width="10" style="62" customWidth="1"/>
    <col min="14110" max="14111" width="8.75" style="62" customWidth="1"/>
    <col min="14112" max="14112" width="6.5" style="62" customWidth="1"/>
    <col min="14113" max="14113" width="16.5" style="62" customWidth="1"/>
    <col min="14114" max="14114" width="8.75" style="62" customWidth="1"/>
    <col min="14115" max="14115" width="9.25" style="62" customWidth="1"/>
    <col min="14116" max="14337" width="9" style="62"/>
    <col min="14338" max="14338" width="39.875" style="62" customWidth="1"/>
    <col min="14339" max="14339" width="8.125" style="62" bestFit="1" customWidth="1"/>
    <col min="14340" max="14340" width="9" style="62"/>
    <col min="14341" max="14341" width="8.25" style="62" bestFit="1" customWidth="1"/>
    <col min="14342" max="14342" width="8.875" style="62" customWidth="1"/>
    <col min="14343" max="14343" width="8.125" style="62" bestFit="1" customWidth="1"/>
    <col min="14344" max="14344" width="9" style="62"/>
    <col min="14345" max="14345" width="13" style="62" bestFit="1" customWidth="1"/>
    <col min="14346" max="14346" width="8.25" style="62" bestFit="1" customWidth="1"/>
    <col min="14347" max="14347" width="8" style="62" bestFit="1" customWidth="1"/>
    <col min="14348" max="14348" width="9" style="62"/>
    <col min="14349" max="14349" width="8.625" style="62" bestFit="1" customWidth="1"/>
    <col min="14350" max="14350" width="11.875" style="62" customWidth="1"/>
    <col min="14351" max="14351" width="7.75" style="62" bestFit="1" customWidth="1"/>
    <col min="14352" max="14352" width="8.375" style="62" customWidth="1"/>
    <col min="14353" max="14353" width="7.625" style="62" customWidth="1"/>
    <col min="14354" max="14354" width="6" style="62" customWidth="1"/>
    <col min="14355" max="14355" width="7" style="62" bestFit="1" customWidth="1"/>
    <col min="14356" max="14356" width="9.625" style="62" bestFit="1" customWidth="1"/>
    <col min="14357" max="14357" width="6.75" style="62" bestFit="1" customWidth="1"/>
    <col min="14358" max="14364" width="8.75" style="62" customWidth="1"/>
    <col min="14365" max="14365" width="10" style="62" customWidth="1"/>
    <col min="14366" max="14367" width="8.75" style="62" customWidth="1"/>
    <col min="14368" max="14368" width="6.5" style="62" customWidth="1"/>
    <col min="14369" max="14369" width="16.5" style="62" customWidth="1"/>
    <col min="14370" max="14370" width="8.75" style="62" customWidth="1"/>
    <col min="14371" max="14371" width="9.25" style="62" customWidth="1"/>
    <col min="14372" max="14593" width="9" style="62"/>
    <col min="14594" max="14594" width="39.875" style="62" customWidth="1"/>
    <col min="14595" max="14595" width="8.125" style="62" bestFit="1" customWidth="1"/>
    <col min="14596" max="14596" width="9" style="62"/>
    <col min="14597" max="14597" width="8.25" style="62" bestFit="1" customWidth="1"/>
    <col min="14598" max="14598" width="8.875" style="62" customWidth="1"/>
    <col min="14599" max="14599" width="8.125" style="62" bestFit="1" customWidth="1"/>
    <col min="14600" max="14600" width="9" style="62"/>
    <col min="14601" max="14601" width="13" style="62" bestFit="1" customWidth="1"/>
    <col min="14602" max="14602" width="8.25" style="62" bestFit="1" customWidth="1"/>
    <col min="14603" max="14603" width="8" style="62" bestFit="1" customWidth="1"/>
    <col min="14604" max="14604" width="9" style="62"/>
    <col min="14605" max="14605" width="8.625" style="62" bestFit="1" customWidth="1"/>
    <col min="14606" max="14606" width="11.875" style="62" customWidth="1"/>
    <col min="14607" max="14607" width="7.75" style="62" bestFit="1" customWidth="1"/>
    <col min="14608" max="14608" width="8.375" style="62" customWidth="1"/>
    <col min="14609" max="14609" width="7.625" style="62" customWidth="1"/>
    <col min="14610" max="14610" width="6" style="62" customWidth="1"/>
    <col min="14611" max="14611" width="7" style="62" bestFit="1" customWidth="1"/>
    <col min="14612" max="14612" width="9.625" style="62" bestFit="1" customWidth="1"/>
    <col min="14613" max="14613" width="6.75" style="62" bestFit="1" customWidth="1"/>
    <col min="14614" max="14620" width="8.75" style="62" customWidth="1"/>
    <col min="14621" max="14621" width="10" style="62" customWidth="1"/>
    <col min="14622" max="14623" width="8.75" style="62" customWidth="1"/>
    <col min="14624" max="14624" width="6.5" style="62" customWidth="1"/>
    <col min="14625" max="14625" width="16.5" style="62" customWidth="1"/>
    <col min="14626" max="14626" width="8.75" style="62" customWidth="1"/>
    <col min="14627" max="14627" width="9.25" style="62" customWidth="1"/>
    <col min="14628" max="14849" width="9" style="62"/>
    <col min="14850" max="14850" width="39.875" style="62" customWidth="1"/>
    <col min="14851" max="14851" width="8.125" style="62" bestFit="1" customWidth="1"/>
    <col min="14852" max="14852" width="9" style="62"/>
    <col min="14853" max="14853" width="8.25" style="62" bestFit="1" customWidth="1"/>
    <col min="14854" max="14854" width="8.875" style="62" customWidth="1"/>
    <col min="14855" max="14855" width="8.125" style="62" bestFit="1" customWidth="1"/>
    <col min="14856" max="14856" width="9" style="62"/>
    <col min="14857" max="14857" width="13" style="62" bestFit="1" customWidth="1"/>
    <col min="14858" max="14858" width="8.25" style="62" bestFit="1" customWidth="1"/>
    <col min="14859" max="14859" width="8" style="62" bestFit="1" customWidth="1"/>
    <col min="14860" max="14860" width="9" style="62"/>
    <col min="14861" max="14861" width="8.625" style="62" bestFit="1" customWidth="1"/>
    <col min="14862" max="14862" width="11.875" style="62" customWidth="1"/>
    <col min="14863" max="14863" width="7.75" style="62" bestFit="1" customWidth="1"/>
    <col min="14864" max="14864" width="8.375" style="62" customWidth="1"/>
    <col min="14865" max="14865" width="7.625" style="62" customWidth="1"/>
    <col min="14866" max="14866" width="6" style="62" customWidth="1"/>
    <col min="14867" max="14867" width="7" style="62" bestFit="1" customWidth="1"/>
    <col min="14868" max="14868" width="9.625" style="62" bestFit="1" customWidth="1"/>
    <col min="14869" max="14869" width="6.75" style="62" bestFit="1" customWidth="1"/>
    <col min="14870" max="14876" width="8.75" style="62" customWidth="1"/>
    <col min="14877" max="14877" width="10" style="62" customWidth="1"/>
    <col min="14878" max="14879" width="8.75" style="62" customWidth="1"/>
    <col min="14880" max="14880" width="6.5" style="62" customWidth="1"/>
    <col min="14881" max="14881" width="16.5" style="62" customWidth="1"/>
    <col min="14882" max="14882" width="8.75" style="62" customWidth="1"/>
    <col min="14883" max="14883" width="9.25" style="62" customWidth="1"/>
    <col min="14884" max="15105" width="9" style="62"/>
    <col min="15106" max="15106" width="39.875" style="62" customWidth="1"/>
    <col min="15107" max="15107" width="8.125" style="62" bestFit="1" customWidth="1"/>
    <col min="15108" max="15108" width="9" style="62"/>
    <col min="15109" max="15109" width="8.25" style="62" bestFit="1" customWidth="1"/>
    <col min="15110" max="15110" width="8.875" style="62" customWidth="1"/>
    <col min="15111" max="15111" width="8.125" style="62" bestFit="1" customWidth="1"/>
    <col min="15112" max="15112" width="9" style="62"/>
    <col min="15113" max="15113" width="13" style="62" bestFit="1" customWidth="1"/>
    <col min="15114" max="15114" width="8.25" style="62" bestFit="1" customWidth="1"/>
    <col min="15115" max="15115" width="8" style="62" bestFit="1" customWidth="1"/>
    <col min="15116" max="15116" width="9" style="62"/>
    <col min="15117" max="15117" width="8.625" style="62" bestFit="1" customWidth="1"/>
    <col min="15118" max="15118" width="11.875" style="62" customWidth="1"/>
    <col min="15119" max="15119" width="7.75" style="62" bestFit="1" customWidth="1"/>
    <col min="15120" max="15120" width="8.375" style="62" customWidth="1"/>
    <col min="15121" max="15121" width="7.625" style="62" customWidth="1"/>
    <col min="15122" max="15122" width="6" style="62" customWidth="1"/>
    <col min="15123" max="15123" width="7" style="62" bestFit="1" customWidth="1"/>
    <col min="15124" max="15124" width="9.625" style="62" bestFit="1" customWidth="1"/>
    <col min="15125" max="15125" width="6.75" style="62" bestFit="1" customWidth="1"/>
    <col min="15126" max="15132" width="8.75" style="62" customWidth="1"/>
    <col min="15133" max="15133" width="10" style="62" customWidth="1"/>
    <col min="15134" max="15135" width="8.75" style="62" customWidth="1"/>
    <col min="15136" max="15136" width="6.5" style="62" customWidth="1"/>
    <col min="15137" max="15137" width="16.5" style="62" customWidth="1"/>
    <col min="15138" max="15138" width="8.75" style="62" customWidth="1"/>
    <col min="15139" max="15139" width="9.25" style="62" customWidth="1"/>
    <col min="15140" max="15361" width="9" style="62"/>
    <col min="15362" max="15362" width="39.875" style="62" customWidth="1"/>
    <col min="15363" max="15363" width="8.125" style="62" bestFit="1" customWidth="1"/>
    <col min="15364" max="15364" width="9" style="62"/>
    <col min="15365" max="15365" width="8.25" style="62" bestFit="1" customWidth="1"/>
    <col min="15366" max="15366" width="8.875" style="62" customWidth="1"/>
    <col min="15367" max="15367" width="8.125" style="62" bestFit="1" customWidth="1"/>
    <col min="15368" max="15368" width="9" style="62"/>
    <col min="15369" max="15369" width="13" style="62" bestFit="1" customWidth="1"/>
    <col min="15370" max="15370" width="8.25" style="62" bestFit="1" customWidth="1"/>
    <col min="15371" max="15371" width="8" style="62" bestFit="1" customWidth="1"/>
    <col min="15372" max="15372" width="9" style="62"/>
    <col min="15373" max="15373" width="8.625" style="62" bestFit="1" customWidth="1"/>
    <col min="15374" max="15374" width="11.875" style="62" customWidth="1"/>
    <col min="15375" max="15375" width="7.75" style="62" bestFit="1" customWidth="1"/>
    <col min="15376" max="15376" width="8.375" style="62" customWidth="1"/>
    <col min="15377" max="15377" width="7.625" style="62" customWidth="1"/>
    <col min="15378" max="15378" width="6" style="62" customWidth="1"/>
    <col min="15379" max="15379" width="7" style="62" bestFit="1" customWidth="1"/>
    <col min="15380" max="15380" width="9.625" style="62" bestFit="1" customWidth="1"/>
    <col min="15381" max="15381" width="6.75" style="62" bestFit="1" customWidth="1"/>
    <col min="15382" max="15388" width="8.75" style="62" customWidth="1"/>
    <col min="15389" max="15389" width="10" style="62" customWidth="1"/>
    <col min="15390" max="15391" width="8.75" style="62" customWidth="1"/>
    <col min="15392" max="15392" width="6.5" style="62" customWidth="1"/>
    <col min="15393" max="15393" width="16.5" style="62" customWidth="1"/>
    <col min="15394" max="15394" width="8.75" style="62" customWidth="1"/>
    <col min="15395" max="15395" width="9.25" style="62" customWidth="1"/>
    <col min="15396" max="15617" width="9" style="62"/>
    <col min="15618" max="15618" width="39.875" style="62" customWidth="1"/>
    <col min="15619" max="15619" width="8.125" style="62" bestFit="1" customWidth="1"/>
    <col min="15620" max="15620" width="9" style="62"/>
    <col min="15621" max="15621" width="8.25" style="62" bestFit="1" customWidth="1"/>
    <col min="15622" max="15622" width="8.875" style="62" customWidth="1"/>
    <col min="15623" max="15623" width="8.125" style="62" bestFit="1" customWidth="1"/>
    <col min="15624" max="15624" width="9" style="62"/>
    <col min="15625" max="15625" width="13" style="62" bestFit="1" customWidth="1"/>
    <col min="15626" max="15626" width="8.25" style="62" bestFit="1" customWidth="1"/>
    <col min="15627" max="15627" width="8" style="62" bestFit="1" customWidth="1"/>
    <col min="15628" max="15628" width="9" style="62"/>
    <col min="15629" max="15629" width="8.625" style="62" bestFit="1" customWidth="1"/>
    <col min="15630" max="15630" width="11.875" style="62" customWidth="1"/>
    <col min="15631" max="15631" width="7.75" style="62" bestFit="1" customWidth="1"/>
    <col min="15632" max="15632" width="8.375" style="62" customWidth="1"/>
    <col min="15633" max="15633" width="7.625" style="62" customWidth="1"/>
    <col min="15634" max="15634" width="6" style="62" customWidth="1"/>
    <col min="15635" max="15635" width="7" style="62" bestFit="1" customWidth="1"/>
    <col min="15636" max="15636" width="9.625" style="62" bestFit="1" customWidth="1"/>
    <col min="15637" max="15637" width="6.75" style="62" bestFit="1" customWidth="1"/>
    <col min="15638" max="15644" width="8.75" style="62" customWidth="1"/>
    <col min="15645" max="15645" width="10" style="62" customWidth="1"/>
    <col min="15646" max="15647" width="8.75" style="62" customWidth="1"/>
    <col min="15648" max="15648" width="6.5" style="62" customWidth="1"/>
    <col min="15649" max="15649" width="16.5" style="62" customWidth="1"/>
    <col min="15650" max="15650" width="8.75" style="62" customWidth="1"/>
    <col min="15651" max="15651" width="9.25" style="62" customWidth="1"/>
    <col min="15652" max="15873" width="9" style="62"/>
    <col min="15874" max="15874" width="39.875" style="62" customWidth="1"/>
    <col min="15875" max="15875" width="8.125" style="62" bestFit="1" customWidth="1"/>
    <col min="15876" max="15876" width="9" style="62"/>
    <col min="15877" max="15877" width="8.25" style="62" bestFit="1" customWidth="1"/>
    <col min="15878" max="15878" width="8.875" style="62" customWidth="1"/>
    <col min="15879" max="15879" width="8.125" style="62" bestFit="1" customWidth="1"/>
    <col min="15880" max="15880" width="9" style="62"/>
    <col min="15881" max="15881" width="13" style="62" bestFit="1" customWidth="1"/>
    <col min="15882" max="15882" width="8.25" style="62" bestFit="1" customWidth="1"/>
    <col min="15883" max="15883" width="8" style="62" bestFit="1" customWidth="1"/>
    <col min="15884" max="15884" width="9" style="62"/>
    <col min="15885" max="15885" width="8.625" style="62" bestFit="1" customWidth="1"/>
    <col min="15886" max="15886" width="11.875" style="62" customWidth="1"/>
    <col min="15887" max="15887" width="7.75" style="62" bestFit="1" customWidth="1"/>
    <col min="15888" max="15888" width="8.375" style="62" customWidth="1"/>
    <col min="15889" max="15889" width="7.625" style="62" customWidth="1"/>
    <col min="15890" max="15890" width="6" style="62" customWidth="1"/>
    <col min="15891" max="15891" width="7" style="62" bestFit="1" customWidth="1"/>
    <col min="15892" max="15892" width="9.625" style="62" bestFit="1" customWidth="1"/>
    <col min="15893" max="15893" width="6.75" style="62" bestFit="1" customWidth="1"/>
    <col min="15894" max="15900" width="8.75" style="62" customWidth="1"/>
    <col min="15901" max="15901" width="10" style="62" customWidth="1"/>
    <col min="15902" max="15903" width="8.75" style="62" customWidth="1"/>
    <col min="15904" max="15904" width="6.5" style="62" customWidth="1"/>
    <col min="15905" max="15905" width="16.5" style="62" customWidth="1"/>
    <col min="15906" max="15906" width="8.75" style="62" customWidth="1"/>
    <col min="15907" max="15907" width="9.25" style="62" customWidth="1"/>
    <col min="15908" max="16129" width="9" style="62"/>
    <col min="16130" max="16130" width="39.875" style="62" customWidth="1"/>
    <col min="16131" max="16131" width="8.125" style="62" bestFit="1" customWidth="1"/>
    <col min="16132" max="16132" width="9" style="62"/>
    <col min="16133" max="16133" width="8.25" style="62" bestFit="1" customWidth="1"/>
    <col min="16134" max="16134" width="8.875" style="62" customWidth="1"/>
    <col min="16135" max="16135" width="8.125" style="62" bestFit="1" customWidth="1"/>
    <col min="16136" max="16136" width="9" style="62"/>
    <col min="16137" max="16137" width="13" style="62" bestFit="1" customWidth="1"/>
    <col min="16138" max="16138" width="8.25" style="62" bestFit="1" customWidth="1"/>
    <col min="16139" max="16139" width="8" style="62" bestFit="1" customWidth="1"/>
    <col min="16140" max="16140" width="9" style="62"/>
    <col min="16141" max="16141" width="8.625" style="62" bestFit="1" customWidth="1"/>
    <col min="16142" max="16142" width="11.875" style="62" customWidth="1"/>
    <col min="16143" max="16143" width="7.75" style="62" bestFit="1" customWidth="1"/>
    <col min="16144" max="16144" width="8.375" style="62" customWidth="1"/>
    <col min="16145" max="16145" width="7.625" style="62" customWidth="1"/>
    <col min="16146" max="16146" width="6" style="62" customWidth="1"/>
    <col min="16147" max="16147" width="7" style="62" bestFit="1" customWidth="1"/>
    <col min="16148" max="16148" width="9.625" style="62" bestFit="1" customWidth="1"/>
    <col min="16149" max="16149" width="6.75" style="62" bestFit="1" customWidth="1"/>
    <col min="16150" max="16156" width="8.75" style="62" customWidth="1"/>
    <col min="16157" max="16157" width="10" style="62" customWidth="1"/>
    <col min="16158" max="16159" width="8.75" style="62" customWidth="1"/>
    <col min="16160" max="16160" width="6.5" style="62" customWidth="1"/>
    <col min="16161" max="16161" width="16.5" style="62" customWidth="1"/>
    <col min="16162" max="16162" width="8.75" style="62" customWidth="1"/>
    <col min="16163" max="16163" width="9.25" style="62" customWidth="1"/>
    <col min="16164" max="16384" width="9" style="62"/>
  </cols>
  <sheetData>
    <row r="1" spans="1:35" x14ac:dyDescent="0.25">
      <c r="AI1" s="63" t="s">
        <v>92</v>
      </c>
    </row>
    <row r="2" spans="1:35" x14ac:dyDescent="0.25">
      <c r="AI2" s="63" t="s">
        <v>1</v>
      </c>
    </row>
    <row r="3" spans="1:35" x14ac:dyDescent="0.25">
      <c r="AI3" s="63" t="s">
        <v>2</v>
      </c>
    </row>
    <row r="4" spans="1:35" x14ac:dyDescent="0.25">
      <c r="AH4" s="63"/>
    </row>
    <row r="5" spans="1:35" x14ac:dyDescent="0.25">
      <c r="A5" s="64" t="s">
        <v>93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  <c r="W5" s="65"/>
      <c r="X5" s="65"/>
      <c r="Y5" s="65"/>
    </row>
    <row r="6" spans="1:35" x14ac:dyDescent="0.25">
      <c r="A6" s="66"/>
      <c r="B6" s="66"/>
      <c r="C6" s="67"/>
      <c r="D6" s="67"/>
      <c r="E6" s="68"/>
      <c r="F6" s="68"/>
      <c r="G6" s="64" t="s">
        <v>94</v>
      </c>
      <c r="H6" s="64"/>
      <c r="I6" s="64"/>
      <c r="J6" s="64"/>
      <c r="K6" s="64"/>
      <c r="L6" s="66"/>
      <c r="M6" s="69"/>
      <c r="N6" s="69"/>
      <c r="O6" s="66"/>
      <c r="P6" s="66"/>
      <c r="Q6" s="66"/>
      <c r="R6" s="66"/>
      <c r="S6" s="66"/>
      <c r="T6" s="66"/>
      <c r="U6" s="66"/>
    </row>
    <row r="7" spans="1:35" x14ac:dyDescent="0.25">
      <c r="AI7" s="63" t="s">
        <v>5</v>
      </c>
    </row>
    <row r="8" spans="1:35" x14ac:dyDescent="0.25">
      <c r="AG8" s="70" t="s">
        <v>95</v>
      </c>
      <c r="AH8" s="70"/>
      <c r="AI8" s="70"/>
    </row>
    <row r="9" spans="1:35" x14ac:dyDescent="0.25">
      <c r="AG9" s="62" t="s">
        <v>94</v>
      </c>
      <c r="AI9" s="63"/>
    </row>
    <row r="10" spans="1:35" x14ac:dyDescent="0.25">
      <c r="AI10" s="63"/>
    </row>
    <row r="11" spans="1:35" x14ac:dyDescent="0.25">
      <c r="AH11" s="62" t="s">
        <v>96</v>
      </c>
      <c r="AI11" s="71"/>
    </row>
    <row r="12" spans="1:35" x14ac:dyDescent="0.25">
      <c r="AI12" s="63" t="s">
        <v>9</v>
      </c>
    </row>
    <row r="13" spans="1:35" x14ac:dyDescent="0.25">
      <c r="AI13" s="63" t="s">
        <v>10</v>
      </c>
    </row>
    <row r="14" spans="1:35" ht="27.75" customHeight="1" x14ac:dyDescent="0.25">
      <c r="A14" s="72" t="s">
        <v>11</v>
      </c>
      <c r="B14" s="72" t="s">
        <v>97</v>
      </c>
      <c r="C14" s="73" t="s">
        <v>98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72" t="s">
        <v>99</v>
      </c>
      <c r="R14" s="72"/>
      <c r="S14" s="72"/>
      <c r="T14" s="72"/>
      <c r="U14" s="72"/>
      <c r="V14" s="76" t="s">
        <v>100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</row>
    <row r="15" spans="1:35" ht="21" customHeight="1" x14ac:dyDescent="0.25">
      <c r="A15" s="72"/>
      <c r="B15" s="72"/>
      <c r="C15" s="77" t="s">
        <v>101</v>
      </c>
      <c r="D15" s="78"/>
      <c r="E15" s="78"/>
      <c r="F15" s="79"/>
      <c r="G15" s="76" t="s">
        <v>102</v>
      </c>
      <c r="H15" s="76"/>
      <c r="I15" s="76"/>
      <c r="J15" s="76"/>
      <c r="K15" s="76" t="s">
        <v>103</v>
      </c>
      <c r="L15" s="76"/>
      <c r="M15" s="76"/>
      <c r="N15" s="76"/>
      <c r="O15" s="76"/>
      <c r="P15" s="80" t="s">
        <v>104</v>
      </c>
      <c r="Q15" s="72"/>
      <c r="R15" s="72"/>
      <c r="S15" s="72"/>
      <c r="T15" s="72"/>
      <c r="U15" s="72"/>
      <c r="V15" s="77" t="s">
        <v>101</v>
      </c>
      <c r="W15" s="78"/>
      <c r="X15" s="78"/>
      <c r="Y15" s="79"/>
      <c r="Z15" s="76" t="s">
        <v>102</v>
      </c>
      <c r="AA15" s="76"/>
      <c r="AB15" s="76"/>
      <c r="AC15" s="76"/>
      <c r="AD15" s="76" t="s">
        <v>103</v>
      </c>
      <c r="AE15" s="76"/>
      <c r="AF15" s="76"/>
      <c r="AG15" s="76"/>
      <c r="AH15" s="76"/>
      <c r="AI15" s="81" t="s">
        <v>105</v>
      </c>
    </row>
    <row r="16" spans="1:35" ht="72.75" customHeight="1" x14ac:dyDescent="0.25">
      <c r="A16" s="82"/>
      <c r="B16" s="82" t="s">
        <v>36</v>
      </c>
      <c r="C16" s="83" t="s">
        <v>106</v>
      </c>
      <c r="D16" s="84" t="s">
        <v>107</v>
      </c>
      <c r="E16" s="85" t="s">
        <v>108</v>
      </c>
      <c r="F16" s="85" t="s">
        <v>109</v>
      </c>
      <c r="G16" s="83" t="s">
        <v>106</v>
      </c>
      <c r="H16" s="84" t="s">
        <v>107</v>
      </c>
      <c r="I16" s="84" t="s">
        <v>110</v>
      </c>
      <c r="J16" s="84" t="s">
        <v>111</v>
      </c>
      <c r="K16" s="83" t="s">
        <v>112</v>
      </c>
      <c r="L16" s="84" t="s">
        <v>107</v>
      </c>
      <c r="M16" s="86" t="s">
        <v>113</v>
      </c>
      <c r="N16" s="86" t="s">
        <v>114</v>
      </c>
      <c r="O16" s="84" t="s">
        <v>115</v>
      </c>
      <c r="P16" s="80"/>
      <c r="Q16" s="87" t="s">
        <v>116</v>
      </c>
      <c r="R16" s="87" t="s">
        <v>117</v>
      </c>
      <c r="S16" s="87" t="s">
        <v>118</v>
      </c>
      <c r="T16" s="87" t="s">
        <v>119</v>
      </c>
      <c r="U16" s="87" t="s">
        <v>120</v>
      </c>
      <c r="V16" s="83" t="s">
        <v>106</v>
      </c>
      <c r="W16" s="88" t="s">
        <v>121</v>
      </c>
      <c r="X16" s="85" t="s">
        <v>108</v>
      </c>
      <c r="Y16" s="85" t="s">
        <v>122</v>
      </c>
      <c r="Z16" s="83" t="s">
        <v>106</v>
      </c>
      <c r="AA16" s="84" t="s">
        <v>107</v>
      </c>
      <c r="AB16" s="84" t="s">
        <v>110</v>
      </c>
      <c r="AC16" s="84" t="s">
        <v>111</v>
      </c>
      <c r="AD16" s="83" t="s">
        <v>112</v>
      </c>
      <c r="AE16" s="84" t="s">
        <v>107</v>
      </c>
      <c r="AF16" s="86" t="s">
        <v>113</v>
      </c>
      <c r="AG16" s="83" t="s">
        <v>114</v>
      </c>
      <c r="AH16" s="84" t="s">
        <v>115</v>
      </c>
      <c r="AI16" s="89"/>
    </row>
    <row r="17" spans="1:35" ht="34.5" customHeight="1" x14ac:dyDescent="0.25">
      <c r="A17" s="82">
        <v>1</v>
      </c>
      <c r="B17" s="82" t="s">
        <v>39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>
        <v>9.33</v>
      </c>
      <c r="P17" s="82"/>
      <c r="Q17" s="90">
        <f>Q18+Q25</f>
        <v>15.263</v>
      </c>
      <c r="R17" s="90">
        <f>R18+R25</f>
        <v>0.41299999999999998</v>
      </c>
      <c r="S17" s="90">
        <f>S18+S25</f>
        <v>3.6990000000000003</v>
      </c>
      <c r="T17" s="90">
        <f>T18+T25</f>
        <v>11.151</v>
      </c>
      <c r="U17" s="82"/>
      <c r="V17" s="82"/>
      <c r="W17" s="82"/>
      <c r="X17" s="82"/>
      <c r="Y17" s="82"/>
      <c r="Z17" s="91"/>
      <c r="AA17" s="91"/>
      <c r="AB17" s="91"/>
      <c r="AC17" s="91"/>
      <c r="AD17" s="91"/>
      <c r="AE17" s="91"/>
      <c r="AF17" s="91"/>
      <c r="AG17" s="91"/>
      <c r="AH17" s="91">
        <v>9.33</v>
      </c>
      <c r="AI17" s="91"/>
    </row>
    <row r="18" spans="1:35" ht="31.5" x14ac:dyDescent="0.25">
      <c r="A18" s="92" t="s">
        <v>41</v>
      </c>
      <c r="B18" s="82" t="s">
        <v>42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>
        <v>9.33</v>
      </c>
      <c r="P18" s="82"/>
      <c r="Q18" s="90">
        <v>12.2</v>
      </c>
      <c r="R18" s="82"/>
      <c r="S18" s="90">
        <v>3.2730000000000001</v>
      </c>
      <c r="T18" s="82">
        <v>8.9269999999999996</v>
      </c>
      <c r="U18" s="82"/>
      <c r="V18" s="82"/>
      <c r="W18" s="82"/>
      <c r="X18" s="82"/>
      <c r="Y18" s="82"/>
      <c r="Z18" s="91"/>
      <c r="AA18" s="91"/>
      <c r="AB18" s="91"/>
      <c r="AC18" s="91"/>
      <c r="AD18" s="91"/>
      <c r="AE18" s="91"/>
      <c r="AF18" s="91"/>
      <c r="AG18" s="91"/>
      <c r="AH18" s="93">
        <v>9.33</v>
      </c>
      <c r="AI18" s="91"/>
    </row>
    <row r="19" spans="1:35" x14ac:dyDescent="0.25">
      <c r="A19" s="85">
        <v>1</v>
      </c>
      <c r="B19" s="36" t="s">
        <v>63</v>
      </c>
      <c r="C19" s="36"/>
      <c r="D19" s="36"/>
      <c r="E19" s="36"/>
      <c r="F19" s="36"/>
      <c r="G19" s="85"/>
      <c r="H19" s="85"/>
      <c r="I19" s="85"/>
      <c r="J19" s="85"/>
      <c r="K19" s="85">
        <v>1962</v>
      </c>
      <c r="L19" s="85">
        <v>30</v>
      </c>
      <c r="M19" s="85" t="s">
        <v>123</v>
      </c>
      <c r="N19" s="85" t="s">
        <v>124</v>
      </c>
      <c r="O19" s="85">
        <v>2.4500000000000002</v>
      </c>
      <c r="P19" s="85"/>
      <c r="Q19" s="85">
        <v>2.6269999999999998</v>
      </c>
      <c r="R19" s="85"/>
      <c r="S19" s="85">
        <f>Q19-T19</f>
        <v>0.95299999999999985</v>
      </c>
      <c r="T19" s="94">
        <v>1.6739999999999999</v>
      </c>
      <c r="U19" s="36"/>
      <c r="V19" s="36"/>
      <c r="W19" s="36"/>
      <c r="X19" s="36"/>
      <c r="Y19" s="36"/>
      <c r="Z19" s="95"/>
      <c r="AA19" s="95"/>
      <c r="AB19" s="95"/>
      <c r="AC19" s="95"/>
      <c r="AD19" s="95">
        <v>2019</v>
      </c>
      <c r="AE19" s="95">
        <v>30</v>
      </c>
      <c r="AF19" s="95" t="s">
        <v>123</v>
      </c>
      <c r="AG19" s="91" t="s">
        <v>125</v>
      </c>
      <c r="AH19" s="85">
        <v>2.4500000000000002</v>
      </c>
      <c r="AI19" s="91"/>
    </row>
    <row r="20" spans="1:35" x14ac:dyDescent="0.25">
      <c r="A20" s="85">
        <v>2</v>
      </c>
      <c r="B20" s="36" t="s">
        <v>64</v>
      </c>
      <c r="C20" s="36"/>
      <c r="D20" s="36"/>
      <c r="E20" s="36"/>
      <c r="F20" s="36"/>
      <c r="G20" s="85"/>
      <c r="H20" s="85"/>
      <c r="I20" s="85"/>
      <c r="J20" s="85"/>
      <c r="K20" s="85">
        <v>1987</v>
      </c>
      <c r="L20" s="85">
        <v>30</v>
      </c>
      <c r="M20" s="85" t="s">
        <v>123</v>
      </c>
      <c r="N20" s="85" t="s">
        <v>124</v>
      </c>
      <c r="O20" s="85">
        <v>2.38</v>
      </c>
      <c r="P20" s="36"/>
      <c r="Q20" s="85">
        <v>2.2610000000000001</v>
      </c>
      <c r="R20" s="85"/>
      <c r="S20" s="85">
        <f>Q20-T20</f>
        <v>0.77</v>
      </c>
      <c r="T20" s="94">
        <v>1.4910000000000001</v>
      </c>
      <c r="U20" s="36"/>
      <c r="V20" s="36"/>
      <c r="W20" s="36"/>
      <c r="X20" s="36"/>
      <c r="Y20" s="36"/>
      <c r="Z20" s="95"/>
      <c r="AA20" s="95"/>
      <c r="AB20" s="95"/>
      <c r="AC20" s="85"/>
      <c r="AD20" s="95">
        <v>2019</v>
      </c>
      <c r="AE20" s="95">
        <v>30</v>
      </c>
      <c r="AF20" s="95" t="s">
        <v>123</v>
      </c>
      <c r="AG20" s="91" t="s">
        <v>125</v>
      </c>
      <c r="AH20" s="85">
        <v>2.38</v>
      </c>
      <c r="AI20" s="91"/>
    </row>
    <row r="21" spans="1:35" x14ac:dyDescent="0.25">
      <c r="A21" s="85">
        <v>3</v>
      </c>
      <c r="B21" s="36" t="s">
        <v>65</v>
      </c>
      <c r="C21" s="36"/>
      <c r="D21" s="36"/>
      <c r="E21" s="36"/>
      <c r="F21" s="36"/>
      <c r="G21" s="85"/>
      <c r="H21" s="85"/>
      <c r="I21" s="85"/>
      <c r="J21" s="85"/>
      <c r="K21" s="85">
        <v>1963</v>
      </c>
      <c r="L21" s="85">
        <v>30</v>
      </c>
      <c r="M21" s="85" t="s">
        <v>123</v>
      </c>
      <c r="N21" s="85" t="s">
        <v>124</v>
      </c>
      <c r="O21" s="96">
        <v>2</v>
      </c>
      <c r="P21" s="36"/>
      <c r="Q21" s="85">
        <v>1.0089999999999999</v>
      </c>
      <c r="R21" s="85"/>
      <c r="S21" s="85">
        <f>Q21-T21</f>
        <v>0.39699999999999991</v>
      </c>
      <c r="T21" s="85">
        <v>0.61199999999999999</v>
      </c>
      <c r="U21" s="36"/>
      <c r="V21" s="36"/>
      <c r="W21" s="36"/>
      <c r="X21" s="36"/>
      <c r="Y21" s="36"/>
      <c r="Z21" s="95"/>
      <c r="AA21" s="95"/>
      <c r="AB21" s="95"/>
      <c r="AC21" s="85"/>
      <c r="AD21" s="95">
        <v>2019</v>
      </c>
      <c r="AE21" s="95">
        <v>30</v>
      </c>
      <c r="AF21" s="95" t="s">
        <v>123</v>
      </c>
      <c r="AG21" s="91" t="s">
        <v>125</v>
      </c>
      <c r="AH21" s="96">
        <v>2</v>
      </c>
      <c r="AI21" s="91"/>
    </row>
    <row r="22" spans="1:35" ht="15.75" customHeight="1" x14ac:dyDescent="0.25">
      <c r="A22" s="85">
        <v>4</v>
      </c>
      <c r="B22" s="36" t="s">
        <v>126</v>
      </c>
      <c r="C22" s="36"/>
      <c r="D22" s="36"/>
      <c r="E22" s="36"/>
      <c r="F22" s="36"/>
      <c r="G22" s="85"/>
      <c r="H22" s="85"/>
      <c r="I22" s="85"/>
      <c r="J22" s="85"/>
      <c r="K22" s="85">
        <v>1981</v>
      </c>
      <c r="L22" s="85">
        <v>30</v>
      </c>
      <c r="M22" s="36"/>
      <c r="N22" s="36" t="s">
        <v>127</v>
      </c>
      <c r="O22" s="85">
        <v>2.5</v>
      </c>
      <c r="P22" s="36"/>
      <c r="Q22" s="85">
        <v>6.3029999999999999</v>
      </c>
      <c r="R22" s="85"/>
      <c r="S22" s="85">
        <f>Q22-T22</f>
        <v>1.1529999999999996</v>
      </c>
      <c r="T22" s="85">
        <v>5.15</v>
      </c>
      <c r="U22" s="36"/>
      <c r="V22" s="36"/>
      <c r="W22" s="36"/>
      <c r="X22" s="36"/>
      <c r="Y22" s="36"/>
      <c r="Z22" s="95"/>
      <c r="AA22" s="95"/>
      <c r="AB22" s="95"/>
      <c r="AC22" s="85"/>
      <c r="AD22" s="95">
        <v>2019</v>
      </c>
      <c r="AE22" s="95">
        <v>30</v>
      </c>
      <c r="AF22" s="91"/>
      <c r="AG22" s="91" t="s">
        <v>128</v>
      </c>
      <c r="AH22" s="85">
        <v>2.5</v>
      </c>
      <c r="AI22" s="91"/>
    </row>
    <row r="23" spans="1:35" x14ac:dyDescent="0.25">
      <c r="A23" s="82" t="s">
        <v>71</v>
      </c>
      <c r="B23" s="82" t="s">
        <v>72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95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1:35" ht="31.5" x14ac:dyDescent="0.25">
      <c r="A24" s="92" t="s">
        <v>73</v>
      </c>
      <c r="B24" s="82" t="s">
        <v>42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95"/>
      <c r="AA24" s="91"/>
      <c r="AB24" s="91"/>
      <c r="AC24" s="91"/>
      <c r="AD24" s="91"/>
      <c r="AE24" s="91"/>
      <c r="AF24" s="91"/>
      <c r="AG24" s="91"/>
      <c r="AH24" s="97"/>
      <c r="AI24" s="91"/>
    </row>
    <row r="25" spans="1:35" x14ac:dyDescent="0.25">
      <c r="A25" s="85"/>
      <c r="B25" s="36" t="s">
        <v>129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36"/>
      <c r="O25" s="82"/>
      <c r="P25" s="82"/>
      <c r="Q25" s="85">
        <v>3.0630000000000002</v>
      </c>
      <c r="R25" s="85">
        <v>0.41299999999999998</v>
      </c>
      <c r="S25" s="85">
        <f>Q25-R25-T25</f>
        <v>0.42600000000000016</v>
      </c>
      <c r="T25" s="85">
        <v>2.2240000000000002</v>
      </c>
      <c r="U25" s="82"/>
      <c r="V25" s="82"/>
      <c r="W25" s="82"/>
      <c r="X25" s="82"/>
      <c r="Y25" s="82"/>
      <c r="Z25" s="95"/>
      <c r="AA25" s="95"/>
      <c r="AB25" s="91"/>
      <c r="AC25" s="91"/>
      <c r="AD25" s="95"/>
      <c r="AE25" s="95"/>
      <c r="AF25" s="91"/>
      <c r="AG25" s="91"/>
      <c r="AH25" s="91"/>
      <c r="AI25" s="91"/>
    </row>
    <row r="26" spans="1:35" x14ac:dyDescent="0.25">
      <c r="A26" s="92" t="s">
        <v>79</v>
      </c>
      <c r="B26" s="98" t="s">
        <v>80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82"/>
      <c r="R26" s="36"/>
      <c r="S26" s="36"/>
      <c r="T26" s="82"/>
      <c r="U26" s="36"/>
      <c r="V26" s="98"/>
      <c r="W26" s="98"/>
      <c r="X26" s="98"/>
      <c r="Y26" s="98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  <row r="27" spans="1:35" x14ac:dyDescent="0.2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</row>
    <row r="28" spans="1:35" x14ac:dyDescent="0.25">
      <c r="A28" s="100"/>
    </row>
    <row r="29" spans="1:35" ht="15.75" customHeight="1" x14ac:dyDescent="0.2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99"/>
      <c r="W29" s="99"/>
      <c r="X29" s="99"/>
      <c r="Y29" s="99"/>
    </row>
    <row r="30" spans="1:35" x14ac:dyDescent="0.25">
      <c r="A30" s="100"/>
    </row>
    <row r="31" spans="1:35" x14ac:dyDescent="0.25">
      <c r="A31" s="100"/>
    </row>
    <row r="32" spans="1:35" ht="33.75" customHeight="1" x14ac:dyDescent="0.25"/>
  </sheetData>
  <mergeCells count="17">
    <mergeCell ref="B29:U29"/>
    <mergeCell ref="K15:O15"/>
    <mergeCell ref="P15:P16"/>
    <mergeCell ref="V15:Y15"/>
    <mergeCell ref="Z15:AC15"/>
    <mergeCell ref="AD15:AH15"/>
    <mergeCell ref="AI15:AI16"/>
    <mergeCell ref="A5:U5"/>
    <mergeCell ref="G6:K6"/>
    <mergeCell ref="AG8:AI8"/>
    <mergeCell ref="A14:A15"/>
    <mergeCell ref="B14:B15"/>
    <mergeCell ref="C14:P14"/>
    <mergeCell ref="Q14:U15"/>
    <mergeCell ref="V14:AI14"/>
    <mergeCell ref="C15:F15"/>
    <mergeCell ref="G15:J15"/>
  </mergeCells>
  <pageMargins left="0.39370078740157483" right="0.39370078740157483" top="0.39370078740157483" bottom="0.39370078740157483" header="0.31496062992125984" footer="0.31496062992125984"/>
  <pageSetup paperSize="9" scale="74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F567F-F63C-4CD8-9364-BC9440FEAD1F}">
  <sheetPr>
    <tabColor indexed="57"/>
  </sheetPr>
  <dimension ref="A1:J49"/>
  <sheetViews>
    <sheetView zoomScaleNormal="80" zoomScaleSheetLayoutView="75" workbookViewId="0">
      <selection activeCell="B22" sqref="B22:U49"/>
    </sheetView>
  </sheetViews>
  <sheetFormatPr defaultRowHeight="15.75" x14ac:dyDescent="0.25"/>
  <cols>
    <col min="1" max="1" width="7.25" style="62" customWidth="1"/>
    <col min="2" max="2" width="35.625" style="62" bestFit="1" customWidth="1"/>
    <col min="3" max="10" width="6.625" style="62" customWidth="1"/>
    <col min="11" max="256" width="9" style="62"/>
    <col min="257" max="257" width="7.25" style="62" customWidth="1"/>
    <col min="258" max="258" width="35.625" style="62" bestFit="1" customWidth="1"/>
    <col min="259" max="266" width="6.625" style="62" customWidth="1"/>
    <col min="267" max="512" width="9" style="62"/>
    <col min="513" max="513" width="7.25" style="62" customWidth="1"/>
    <col min="514" max="514" width="35.625" style="62" bestFit="1" customWidth="1"/>
    <col min="515" max="522" width="6.625" style="62" customWidth="1"/>
    <col min="523" max="768" width="9" style="62"/>
    <col min="769" max="769" width="7.25" style="62" customWidth="1"/>
    <col min="770" max="770" width="35.625" style="62" bestFit="1" customWidth="1"/>
    <col min="771" max="778" width="6.625" style="62" customWidth="1"/>
    <col min="779" max="1024" width="9" style="62"/>
    <col min="1025" max="1025" width="7.25" style="62" customWidth="1"/>
    <col min="1026" max="1026" width="35.625" style="62" bestFit="1" customWidth="1"/>
    <col min="1027" max="1034" width="6.625" style="62" customWidth="1"/>
    <col min="1035" max="1280" width="9" style="62"/>
    <col min="1281" max="1281" width="7.25" style="62" customWidth="1"/>
    <col min="1282" max="1282" width="35.625" style="62" bestFit="1" customWidth="1"/>
    <col min="1283" max="1290" width="6.625" style="62" customWidth="1"/>
    <col min="1291" max="1536" width="9" style="62"/>
    <col min="1537" max="1537" width="7.25" style="62" customWidth="1"/>
    <col min="1538" max="1538" width="35.625" style="62" bestFit="1" customWidth="1"/>
    <col min="1539" max="1546" width="6.625" style="62" customWidth="1"/>
    <col min="1547" max="1792" width="9" style="62"/>
    <col min="1793" max="1793" width="7.25" style="62" customWidth="1"/>
    <col min="1794" max="1794" width="35.625" style="62" bestFit="1" customWidth="1"/>
    <col min="1795" max="1802" width="6.625" style="62" customWidth="1"/>
    <col min="1803" max="2048" width="9" style="62"/>
    <col min="2049" max="2049" width="7.25" style="62" customWidth="1"/>
    <col min="2050" max="2050" width="35.625" style="62" bestFit="1" customWidth="1"/>
    <col min="2051" max="2058" width="6.625" style="62" customWidth="1"/>
    <col min="2059" max="2304" width="9" style="62"/>
    <col min="2305" max="2305" width="7.25" style="62" customWidth="1"/>
    <col min="2306" max="2306" width="35.625" style="62" bestFit="1" customWidth="1"/>
    <col min="2307" max="2314" width="6.625" style="62" customWidth="1"/>
    <col min="2315" max="2560" width="9" style="62"/>
    <col min="2561" max="2561" width="7.25" style="62" customWidth="1"/>
    <col min="2562" max="2562" width="35.625" style="62" bestFit="1" customWidth="1"/>
    <col min="2563" max="2570" width="6.625" style="62" customWidth="1"/>
    <col min="2571" max="2816" width="9" style="62"/>
    <col min="2817" max="2817" width="7.25" style="62" customWidth="1"/>
    <col min="2818" max="2818" width="35.625" style="62" bestFit="1" customWidth="1"/>
    <col min="2819" max="2826" width="6.625" style="62" customWidth="1"/>
    <col min="2827" max="3072" width="9" style="62"/>
    <col min="3073" max="3073" width="7.25" style="62" customWidth="1"/>
    <col min="3074" max="3074" width="35.625" style="62" bestFit="1" customWidth="1"/>
    <col min="3075" max="3082" width="6.625" style="62" customWidth="1"/>
    <col min="3083" max="3328" width="9" style="62"/>
    <col min="3329" max="3329" width="7.25" style="62" customWidth="1"/>
    <col min="3330" max="3330" width="35.625" style="62" bestFit="1" customWidth="1"/>
    <col min="3331" max="3338" width="6.625" style="62" customWidth="1"/>
    <col min="3339" max="3584" width="9" style="62"/>
    <col min="3585" max="3585" width="7.25" style="62" customWidth="1"/>
    <col min="3586" max="3586" width="35.625" style="62" bestFit="1" customWidth="1"/>
    <col min="3587" max="3594" width="6.625" style="62" customWidth="1"/>
    <col min="3595" max="3840" width="9" style="62"/>
    <col min="3841" max="3841" width="7.25" style="62" customWidth="1"/>
    <col min="3842" max="3842" width="35.625" style="62" bestFit="1" customWidth="1"/>
    <col min="3843" max="3850" width="6.625" style="62" customWidth="1"/>
    <col min="3851" max="4096" width="9" style="62"/>
    <col min="4097" max="4097" width="7.25" style="62" customWidth="1"/>
    <col min="4098" max="4098" width="35.625" style="62" bestFit="1" customWidth="1"/>
    <col min="4099" max="4106" width="6.625" style="62" customWidth="1"/>
    <col min="4107" max="4352" width="9" style="62"/>
    <col min="4353" max="4353" width="7.25" style="62" customWidth="1"/>
    <col min="4354" max="4354" width="35.625" style="62" bestFit="1" customWidth="1"/>
    <col min="4355" max="4362" width="6.625" style="62" customWidth="1"/>
    <col min="4363" max="4608" width="9" style="62"/>
    <col min="4609" max="4609" width="7.25" style="62" customWidth="1"/>
    <col min="4610" max="4610" width="35.625" style="62" bestFit="1" customWidth="1"/>
    <col min="4611" max="4618" width="6.625" style="62" customWidth="1"/>
    <col min="4619" max="4864" width="9" style="62"/>
    <col min="4865" max="4865" width="7.25" style="62" customWidth="1"/>
    <col min="4866" max="4866" width="35.625" style="62" bestFit="1" customWidth="1"/>
    <col min="4867" max="4874" width="6.625" style="62" customWidth="1"/>
    <col min="4875" max="5120" width="9" style="62"/>
    <col min="5121" max="5121" width="7.25" style="62" customWidth="1"/>
    <col min="5122" max="5122" width="35.625" style="62" bestFit="1" customWidth="1"/>
    <col min="5123" max="5130" width="6.625" style="62" customWidth="1"/>
    <col min="5131" max="5376" width="9" style="62"/>
    <col min="5377" max="5377" width="7.25" style="62" customWidth="1"/>
    <col min="5378" max="5378" width="35.625" style="62" bestFit="1" customWidth="1"/>
    <col min="5379" max="5386" width="6.625" style="62" customWidth="1"/>
    <col min="5387" max="5632" width="9" style="62"/>
    <col min="5633" max="5633" width="7.25" style="62" customWidth="1"/>
    <col min="5634" max="5634" width="35.625" style="62" bestFit="1" customWidth="1"/>
    <col min="5635" max="5642" width="6.625" style="62" customWidth="1"/>
    <col min="5643" max="5888" width="9" style="62"/>
    <col min="5889" max="5889" width="7.25" style="62" customWidth="1"/>
    <col min="5890" max="5890" width="35.625" style="62" bestFit="1" customWidth="1"/>
    <col min="5891" max="5898" width="6.625" style="62" customWidth="1"/>
    <col min="5899" max="6144" width="9" style="62"/>
    <col min="6145" max="6145" width="7.25" style="62" customWidth="1"/>
    <col min="6146" max="6146" width="35.625" style="62" bestFit="1" customWidth="1"/>
    <col min="6147" max="6154" width="6.625" style="62" customWidth="1"/>
    <col min="6155" max="6400" width="9" style="62"/>
    <col min="6401" max="6401" width="7.25" style="62" customWidth="1"/>
    <col min="6402" max="6402" width="35.625" style="62" bestFit="1" customWidth="1"/>
    <col min="6403" max="6410" width="6.625" style="62" customWidth="1"/>
    <col min="6411" max="6656" width="9" style="62"/>
    <col min="6657" max="6657" width="7.25" style="62" customWidth="1"/>
    <col min="6658" max="6658" width="35.625" style="62" bestFit="1" customWidth="1"/>
    <col min="6659" max="6666" width="6.625" style="62" customWidth="1"/>
    <col min="6667" max="6912" width="9" style="62"/>
    <col min="6913" max="6913" width="7.25" style="62" customWidth="1"/>
    <col min="6914" max="6914" width="35.625" style="62" bestFit="1" customWidth="1"/>
    <col min="6915" max="6922" width="6.625" style="62" customWidth="1"/>
    <col min="6923" max="7168" width="9" style="62"/>
    <col min="7169" max="7169" width="7.25" style="62" customWidth="1"/>
    <col min="7170" max="7170" width="35.625" style="62" bestFit="1" customWidth="1"/>
    <col min="7171" max="7178" width="6.625" style="62" customWidth="1"/>
    <col min="7179" max="7424" width="9" style="62"/>
    <col min="7425" max="7425" width="7.25" style="62" customWidth="1"/>
    <col min="7426" max="7426" width="35.625" style="62" bestFit="1" customWidth="1"/>
    <col min="7427" max="7434" width="6.625" style="62" customWidth="1"/>
    <col min="7435" max="7680" width="9" style="62"/>
    <col min="7681" max="7681" width="7.25" style="62" customWidth="1"/>
    <col min="7682" max="7682" width="35.625" style="62" bestFit="1" customWidth="1"/>
    <col min="7683" max="7690" width="6.625" style="62" customWidth="1"/>
    <col min="7691" max="7936" width="9" style="62"/>
    <col min="7937" max="7937" width="7.25" style="62" customWidth="1"/>
    <col min="7938" max="7938" width="35.625" style="62" bestFit="1" customWidth="1"/>
    <col min="7939" max="7946" width="6.625" style="62" customWidth="1"/>
    <col min="7947" max="8192" width="9" style="62"/>
    <col min="8193" max="8193" width="7.25" style="62" customWidth="1"/>
    <col min="8194" max="8194" width="35.625" style="62" bestFit="1" customWidth="1"/>
    <col min="8195" max="8202" width="6.625" style="62" customWidth="1"/>
    <col min="8203" max="8448" width="9" style="62"/>
    <col min="8449" max="8449" width="7.25" style="62" customWidth="1"/>
    <col min="8450" max="8450" width="35.625" style="62" bestFit="1" customWidth="1"/>
    <col min="8451" max="8458" width="6.625" style="62" customWidth="1"/>
    <col min="8459" max="8704" width="9" style="62"/>
    <col min="8705" max="8705" width="7.25" style="62" customWidth="1"/>
    <col min="8706" max="8706" width="35.625" style="62" bestFit="1" customWidth="1"/>
    <col min="8707" max="8714" width="6.625" style="62" customWidth="1"/>
    <col min="8715" max="8960" width="9" style="62"/>
    <col min="8961" max="8961" width="7.25" style="62" customWidth="1"/>
    <col min="8962" max="8962" width="35.625" style="62" bestFit="1" customWidth="1"/>
    <col min="8963" max="8970" width="6.625" style="62" customWidth="1"/>
    <col min="8971" max="9216" width="9" style="62"/>
    <col min="9217" max="9217" width="7.25" style="62" customWidth="1"/>
    <col min="9218" max="9218" width="35.625" style="62" bestFit="1" customWidth="1"/>
    <col min="9219" max="9226" width="6.625" style="62" customWidth="1"/>
    <col min="9227" max="9472" width="9" style="62"/>
    <col min="9473" max="9473" width="7.25" style="62" customWidth="1"/>
    <col min="9474" max="9474" width="35.625" style="62" bestFit="1" customWidth="1"/>
    <col min="9475" max="9482" width="6.625" style="62" customWidth="1"/>
    <col min="9483" max="9728" width="9" style="62"/>
    <col min="9729" max="9729" width="7.25" style="62" customWidth="1"/>
    <col min="9730" max="9730" width="35.625" style="62" bestFit="1" customWidth="1"/>
    <col min="9731" max="9738" width="6.625" style="62" customWidth="1"/>
    <col min="9739" max="9984" width="9" style="62"/>
    <col min="9985" max="9985" width="7.25" style="62" customWidth="1"/>
    <col min="9986" max="9986" width="35.625" style="62" bestFit="1" customWidth="1"/>
    <col min="9987" max="9994" width="6.625" style="62" customWidth="1"/>
    <col min="9995" max="10240" width="9" style="62"/>
    <col min="10241" max="10241" width="7.25" style="62" customWidth="1"/>
    <col min="10242" max="10242" width="35.625" style="62" bestFit="1" customWidth="1"/>
    <col min="10243" max="10250" width="6.625" style="62" customWidth="1"/>
    <col min="10251" max="10496" width="9" style="62"/>
    <col min="10497" max="10497" width="7.25" style="62" customWidth="1"/>
    <col min="10498" max="10498" width="35.625" style="62" bestFit="1" customWidth="1"/>
    <col min="10499" max="10506" width="6.625" style="62" customWidth="1"/>
    <col min="10507" max="10752" width="9" style="62"/>
    <col min="10753" max="10753" width="7.25" style="62" customWidth="1"/>
    <col min="10754" max="10754" width="35.625" style="62" bestFit="1" customWidth="1"/>
    <col min="10755" max="10762" width="6.625" style="62" customWidth="1"/>
    <col min="10763" max="11008" width="9" style="62"/>
    <col min="11009" max="11009" width="7.25" style="62" customWidth="1"/>
    <col min="11010" max="11010" width="35.625" style="62" bestFit="1" customWidth="1"/>
    <col min="11011" max="11018" width="6.625" style="62" customWidth="1"/>
    <col min="11019" max="11264" width="9" style="62"/>
    <col min="11265" max="11265" width="7.25" style="62" customWidth="1"/>
    <col min="11266" max="11266" width="35.625" style="62" bestFit="1" customWidth="1"/>
    <col min="11267" max="11274" width="6.625" style="62" customWidth="1"/>
    <col min="11275" max="11520" width="9" style="62"/>
    <col min="11521" max="11521" width="7.25" style="62" customWidth="1"/>
    <col min="11522" max="11522" width="35.625" style="62" bestFit="1" customWidth="1"/>
    <col min="11523" max="11530" width="6.625" style="62" customWidth="1"/>
    <col min="11531" max="11776" width="9" style="62"/>
    <col min="11777" max="11777" width="7.25" style="62" customWidth="1"/>
    <col min="11778" max="11778" width="35.625" style="62" bestFit="1" customWidth="1"/>
    <col min="11779" max="11786" width="6.625" style="62" customWidth="1"/>
    <col min="11787" max="12032" width="9" style="62"/>
    <col min="12033" max="12033" width="7.25" style="62" customWidth="1"/>
    <col min="12034" max="12034" width="35.625" style="62" bestFit="1" customWidth="1"/>
    <col min="12035" max="12042" width="6.625" style="62" customWidth="1"/>
    <col min="12043" max="12288" width="9" style="62"/>
    <col min="12289" max="12289" width="7.25" style="62" customWidth="1"/>
    <col min="12290" max="12290" width="35.625" style="62" bestFit="1" customWidth="1"/>
    <col min="12291" max="12298" width="6.625" style="62" customWidth="1"/>
    <col min="12299" max="12544" width="9" style="62"/>
    <col min="12545" max="12545" width="7.25" style="62" customWidth="1"/>
    <col min="12546" max="12546" width="35.625" style="62" bestFit="1" customWidth="1"/>
    <col min="12547" max="12554" width="6.625" style="62" customWidth="1"/>
    <col min="12555" max="12800" width="9" style="62"/>
    <col min="12801" max="12801" width="7.25" style="62" customWidth="1"/>
    <col min="12802" max="12802" width="35.625" style="62" bestFit="1" customWidth="1"/>
    <col min="12803" max="12810" width="6.625" style="62" customWidth="1"/>
    <col min="12811" max="13056" width="9" style="62"/>
    <col min="13057" max="13057" width="7.25" style="62" customWidth="1"/>
    <col min="13058" max="13058" width="35.625" style="62" bestFit="1" customWidth="1"/>
    <col min="13059" max="13066" width="6.625" style="62" customWidth="1"/>
    <col min="13067" max="13312" width="9" style="62"/>
    <col min="13313" max="13313" width="7.25" style="62" customWidth="1"/>
    <col min="13314" max="13314" width="35.625" style="62" bestFit="1" customWidth="1"/>
    <col min="13315" max="13322" width="6.625" style="62" customWidth="1"/>
    <col min="13323" max="13568" width="9" style="62"/>
    <col min="13569" max="13569" width="7.25" style="62" customWidth="1"/>
    <col min="13570" max="13570" width="35.625" style="62" bestFit="1" customWidth="1"/>
    <col min="13571" max="13578" width="6.625" style="62" customWidth="1"/>
    <col min="13579" max="13824" width="9" style="62"/>
    <col min="13825" max="13825" width="7.25" style="62" customWidth="1"/>
    <col min="13826" max="13826" width="35.625" style="62" bestFit="1" customWidth="1"/>
    <col min="13827" max="13834" width="6.625" style="62" customWidth="1"/>
    <col min="13835" max="14080" width="9" style="62"/>
    <col min="14081" max="14081" width="7.25" style="62" customWidth="1"/>
    <col min="14082" max="14082" width="35.625" style="62" bestFit="1" customWidth="1"/>
    <col min="14083" max="14090" width="6.625" style="62" customWidth="1"/>
    <col min="14091" max="14336" width="9" style="62"/>
    <col min="14337" max="14337" width="7.25" style="62" customWidth="1"/>
    <col min="14338" max="14338" width="35.625" style="62" bestFit="1" customWidth="1"/>
    <col min="14339" max="14346" width="6.625" style="62" customWidth="1"/>
    <col min="14347" max="14592" width="9" style="62"/>
    <col min="14593" max="14593" width="7.25" style="62" customWidth="1"/>
    <col min="14594" max="14594" width="35.625" style="62" bestFit="1" customWidth="1"/>
    <col min="14595" max="14602" width="6.625" style="62" customWidth="1"/>
    <col min="14603" max="14848" width="9" style="62"/>
    <col min="14849" max="14849" width="7.25" style="62" customWidth="1"/>
    <col min="14850" max="14850" width="35.625" style="62" bestFit="1" customWidth="1"/>
    <col min="14851" max="14858" width="6.625" style="62" customWidth="1"/>
    <col min="14859" max="15104" width="9" style="62"/>
    <col min="15105" max="15105" width="7.25" style="62" customWidth="1"/>
    <col min="15106" max="15106" width="35.625" style="62" bestFit="1" customWidth="1"/>
    <col min="15107" max="15114" width="6.625" style="62" customWidth="1"/>
    <col min="15115" max="15360" width="9" style="62"/>
    <col min="15361" max="15361" width="7.25" style="62" customWidth="1"/>
    <col min="15362" max="15362" width="35.625" style="62" bestFit="1" customWidth="1"/>
    <col min="15363" max="15370" width="6.625" style="62" customWidth="1"/>
    <col min="15371" max="15616" width="9" style="62"/>
    <col min="15617" max="15617" width="7.25" style="62" customWidth="1"/>
    <col min="15618" max="15618" width="35.625" style="62" bestFit="1" customWidth="1"/>
    <col min="15619" max="15626" width="6.625" style="62" customWidth="1"/>
    <col min="15627" max="15872" width="9" style="62"/>
    <col min="15873" max="15873" width="7.25" style="62" customWidth="1"/>
    <col min="15874" max="15874" width="35.625" style="62" bestFit="1" customWidth="1"/>
    <col min="15875" max="15882" width="6.625" style="62" customWidth="1"/>
    <col min="15883" max="16128" width="9" style="62"/>
    <col min="16129" max="16129" width="7.25" style="62" customWidth="1"/>
    <col min="16130" max="16130" width="35.625" style="62" bestFit="1" customWidth="1"/>
    <col min="16131" max="16138" width="6.625" style="62" customWidth="1"/>
    <col min="16139" max="16384" width="9" style="62"/>
  </cols>
  <sheetData>
    <row r="1" spans="1:10" x14ac:dyDescent="0.25">
      <c r="A1" s="68"/>
      <c r="J1" s="63" t="s">
        <v>130</v>
      </c>
    </row>
    <row r="2" spans="1:10" x14ac:dyDescent="0.25">
      <c r="A2" s="68"/>
      <c r="J2" s="63" t="s">
        <v>1</v>
      </c>
    </row>
    <row r="3" spans="1:10" x14ac:dyDescent="0.25">
      <c r="A3" s="68"/>
      <c r="J3" s="63" t="s">
        <v>2</v>
      </c>
    </row>
    <row r="4" spans="1:10" x14ac:dyDescent="0.25">
      <c r="A4" s="68"/>
      <c r="C4" s="63"/>
      <c r="D4" s="63"/>
      <c r="E4" s="63"/>
      <c r="F4" s="63"/>
      <c r="G4" s="63"/>
      <c r="H4" s="63"/>
      <c r="I4" s="63"/>
      <c r="J4" s="63"/>
    </row>
    <row r="5" spans="1:10" x14ac:dyDescent="0.25">
      <c r="A5" s="68"/>
      <c r="J5" s="63" t="s">
        <v>5</v>
      </c>
    </row>
    <row r="6" spans="1:10" x14ac:dyDescent="0.25">
      <c r="A6" s="68"/>
      <c r="J6" s="63" t="s">
        <v>95</v>
      </c>
    </row>
    <row r="7" spans="1:10" x14ac:dyDescent="0.25">
      <c r="A7" s="68"/>
      <c r="D7" s="63"/>
      <c r="E7" s="63"/>
      <c r="F7" s="63"/>
      <c r="G7" s="63"/>
      <c r="H7" s="63"/>
      <c r="I7" s="63"/>
      <c r="J7" s="63" t="s">
        <v>94</v>
      </c>
    </row>
    <row r="8" spans="1:10" ht="15.75" customHeight="1" x14ac:dyDescent="0.25">
      <c r="A8" s="68"/>
      <c r="D8" s="102"/>
      <c r="E8" s="102"/>
      <c r="F8" s="102"/>
      <c r="G8" s="102"/>
      <c r="H8" s="102"/>
      <c r="I8" s="102"/>
      <c r="J8" s="63" t="s">
        <v>131</v>
      </c>
    </row>
    <row r="9" spans="1:10" x14ac:dyDescent="0.25">
      <c r="A9" s="68"/>
      <c r="J9" s="63" t="s">
        <v>9</v>
      </c>
    </row>
    <row r="10" spans="1:10" x14ac:dyDescent="0.25">
      <c r="A10" s="68"/>
      <c r="C10" s="63"/>
      <c r="D10" s="63"/>
      <c r="E10" s="63"/>
      <c r="F10" s="63"/>
      <c r="G10" s="63"/>
      <c r="H10" s="63"/>
      <c r="I10" s="63"/>
      <c r="J10" s="63" t="s">
        <v>10</v>
      </c>
    </row>
    <row r="11" spans="1:10" x14ac:dyDescent="0.25">
      <c r="A11" s="68"/>
      <c r="J11" s="63"/>
    </row>
    <row r="12" spans="1:10" x14ac:dyDescent="0.25">
      <c r="A12" s="64" t="s">
        <v>132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x14ac:dyDescent="0.25">
      <c r="A13" s="64" t="s">
        <v>133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x14ac:dyDescent="0.25">
      <c r="C14" s="68"/>
      <c r="D14" s="68"/>
      <c r="E14" s="68"/>
      <c r="F14" s="68"/>
      <c r="G14" s="68"/>
    </row>
    <row r="15" spans="1:10" x14ac:dyDescent="0.25">
      <c r="A15" s="62" t="s">
        <v>134</v>
      </c>
    </row>
    <row r="16" spans="1:10" ht="10.5" customHeight="1" x14ac:dyDescent="0.25"/>
    <row r="17" spans="1:10" ht="15.75" customHeight="1" x14ac:dyDescent="0.25">
      <c r="A17" s="72" t="s">
        <v>135</v>
      </c>
      <c r="B17" s="72" t="s">
        <v>136</v>
      </c>
      <c r="C17" s="103" t="s">
        <v>20</v>
      </c>
      <c r="D17" s="103"/>
      <c r="E17" s="103"/>
      <c r="F17" s="103"/>
      <c r="G17" s="103" t="s">
        <v>137</v>
      </c>
      <c r="H17" s="103"/>
      <c r="I17" s="103"/>
      <c r="J17" s="103"/>
    </row>
    <row r="18" spans="1:10" ht="16.5" customHeight="1" x14ac:dyDescent="0.25">
      <c r="A18" s="72"/>
      <c r="B18" s="72"/>
      <c r="C18" s="72" t="s">
        <v>138</v>
      </c>
      <c r="D18" s="72"/>
      <c r="E18" s="72"/>
      <c r="F18" s="72"/>
      <c r="G18" s="72" t="s">
        <v>138</v>
      </c>
      <c r="H18" s="72"/>
      <c r="I18" s="72"/>
      <c r="J18" s="72"/>
    </row>
    <row r="19" spans="1:10" ht="16.5" customHeight="1" x14ac:dyDescent="0.25">
      <c r="A19" s="72"/>
      <c r="B19" s="72"/>
      <c r="C19" s="82">
        <v>2017</v>
      </c>
      <c r="D19" s="82">
        <v>2018</v>
      </c>
      <c r="E19" s="82">
        <v>2019</v>
      </c>
      <c r="F19" s="82">
        <v>2020</v>
      </c>
      <c r="G19" s="82">
        <v>2017</v>
      </c>
      <c r="H19" s="82">
        <v>2018</v>
      </c>
      <c r="I19" s="82">
        <v>2019</v>
      </c>
      <c r="J19" s="82">
        <v>2020</v>
      </c>
    </row>
    <row r="20" spans="1:10" x14ac:dyDescent="0.25">
      <c r="A20" s="93">
        <v>1</v>
      </c>
      <c r="B20" s="93">
        <v>2</v>
      </c>
      <c r="C20" s="93">
        <v>3</v>
      </c>
      <c r="D20" s="93">
        <v>4</v>
      </c>
      <c r="E20" s="93">
        <v>5</v>
      </c>
      <c r="F20" s="93">
        <v>6</v>
      </c>
      <c r="G20" s="93">
        <v>8</v>
      </c>
      <c r="H20" s="93">
        <v>9</v>
      </c>
      <c r="I20" s="93">
        <v>10</v>
      </c>
      <c r="J20" s="93">
        <v>11</v>
      </c>
    </row>
    <row r="21" spans="1:10" x14ac:dyDescent="0.25">
      <c r="A21" s="104">
        <v>1</v>
      </c>
      <c r="B21" s="36" t="s">
        <v>43</v>
      </c>
      <c r="C21" s="85">
        <v>2.08</v>
      </c>
      <c r="D21" s="85"/>
      <c r="E21" s="105"/>
      <c r="F21" s="105"/>
      <c r="G21" s="85">
        <v>2.08</v>
      </c>
      <c r="H21" s="85"/>
      <c r="I21" s="105"/>
      <c r="J21" s="105"/>
    </row>
    <row r="22" spans="1:10" x14ac:dyDescent="0.25">
      <c r="A22" s="104">
        <v>2</v>
      </c>
      <c r="B22" s="36" t="s">
        <v>44</v>
      </c>
      <c r="C22" s="85">
        <v>2.08</v>
      </c>
      <c r="D22" s="85"/>
      <c r="E22" s="105"/>
      <c r="F22" s="105"/>
      <c r="G22" s="85">
        <v>2.08</v>
      </c>
      <c r="H22" s="85"/>
      <c r="I22" s="105"/>
      <c r="J22" s="105"/>
    </row>
    <row r="23" spans="1:10" ht="31.5" x14ac:dyDescent="0.25">
      <c r="A23" s="104">
        <v>3</v>
      </c>
      <c r="B23" s="36" t="s">
        <v>45</v>
      </c>
      <c r="C23" s="85">
        <v>0.6</v>
      </c>
      <c r="D23" s="85"/>
      <c r="E23" s="105"/>
      <c r="F23" s="105"/>
      <c r="G23" s="85">
        <v>0.6</v>
      </c>
      <c r="H23" s="85"/>
      <c r="I23" s="105"/>
      <c r="J23" s="105"/>
    </row>
    <row r="24" spans="1:10" ht="31.5" x14ac:dyDescent="0.25">
      <c r="A24" s="104">
        <v>4</v>
      </c>
      <c r="B24" s="36" t="s">
        <v>46</v>
      </c>
      <c r="C24" s="96">
        <v>0.6</v>
      </c>
      <c r="D24" s="85"/>
      <c r="E24" s="105"/>
      <c r="F24" s="105"/>
      <c r="G24" s="96">
        <v>0.6</v>
      </c>
      <c r="H24" s="85"/>
      <c r="I24" s="105"/>
      <c r="J24" s="105"/>
    </row>
    <row r="25" spans="1:10" x14ac:dyDescent="0.25">
      <c r="A25" s="104">
        <v>5</v>
      </c>
      <c r="B25" s="36" t="s">
        <v>47</v>
      </c>
      <c r="C25" s="85"/>
      <c r="D25" s="85">
        <v>1.7</v>
      </c>
      <c r="E25" s="105"/>
      <c r="F25" s="105"/>
      <c r="G25" s="85"/>
      <c r="H25" s="85">
        <v>1.7</v>
      </c>
      <c r="I25" s="105"/>
      <c r="J25" s="105"/>
    </row>
    <row r="26" spans="1:10" x14ac:dyDescent="0.25">
      <c r="A26" s="104">
        <v>6</v>
      </c>
      <c r="B26" s="36" t="s">
        <v>48</v>
      </c>
      <c r="C26" s="85"/>
      <c r="D26" s="85">
        <v>4.4000000000000004</v>
      </c>
      <c r="E26" s="105"/>
      <c r="F26" s="105"/>
      <c r="G26" s="85"/>
      <c r="H26" s="85">
        <v>4.4000000000000004</v>
      </c>
      <c r="I26" s="105"/>
      <c r="J26" s="105"/>
    </row>
    <row r="27" spans="1:10" x14ac:dyDescent="0.25">
      <c r="A27" s="104">
        <v>7</v>
      </c>
      <c r="B27" s="36" t="s">
        <v>139</v>
      </c>
      <c r="C27" s="85"/>
      <c r="D27" s="85">
        <v>0.1</v>
      </c>
      <c r="E27" s="105"/>
      <c r="F27" s="105"/>
      <c r="G27" s="85"/>
      <c r="H27" s="85">
        <v>0.1</v>
      </c>
      <c r="I27" s="105"/>
      <c r="J27" s="105"/>
    </row>
    <row r="28" spans="1:10" x14ac:dyDescent="0.25">
      <c r="A28" s="104">
        <v>8</v>
      </c>
      <c r="B28" s="36" t="s">
        <v>50</v>
      </c>
      <c r="C28" s="85"/>
      <c r="D28" s="85">
        <v>0.1</v>
      </c>
      <c r="E28" s="105"/>
      <c r="F28" s="105"/>
      <c r="G28" s="85"/>
      <c r="H28" s="85">
        <v>0.1</v>
      </c>
      <c r="I28" s="105"/>
      <c r="J28" s="105"/>
    </row>
    <row r="29" spans="1:10" x14ac:dyDescent="0.25">
      <c r="A29" s="104">
        <v>9</v>
      </c>
      <c r="B29" s="36" t="s">
        <v>51</v>
      </c>
      <c r="C29" s="85"/>
      <c r="D29" s="85">
        <v>0.16</v>
      </c>
      <c r="E29" s="105"/>
      <c r="F29" s="105"/>
      <c r="G29" s="85"/>
      <c r="H29" s="85">
        <v>0.16</v>
      </c>
      <c r="I29" s="105"/>
      <c r="J29" s="105"/>
    </row>
    <row r="30" spans="1:10" x14ac:dyDescent="0.25">
      <c r="A30" s="104">
        <v>10</v>
      </c>
      <c r="B30" s="36" t="s">
        <v>52</v>
      </c>
      <c r="C30" s="85"/>
      <c r="D30" s="85">
        <v>0.16</v>
      </c>
      <c r="E30" s="105"/>
      <c r="F30" s="105"/>
      <c r="G30" s="85"/>
      <c r="H30" s="85">
        <v>0.16</v>
      </c>
      <c r="I30" s="105"/>
      <c r="J30" s="105"/>
    </row>
    <row r="31" spans="1:10" x14ac:dyDescent="0.25">
      <c r="A31" s="104">
        <v>11</v>
      </c>
      <c r="B31" s="36" t="s">
        <v>53</v>
      </c>
      <c r="C31" s="85"/>
      <c r="D31" s="85">
        <v>0.16</v>
      </c>
      <c r="E31" s="105"/>
      <c r="F31" s="105"/>
      <c r="G31" s="85"/>
      <c r="H31" s="85">
        <v>0.16</v>
      </c>
      <c r="I31" s="105"/>
      <c r="J31" s="105"/>
    </row>
    <row r="32" spans="1:10" x14ac:dyDescent="0.25">
      <c r="A32" s="104">
        <v>12</v>
      </c>
      <c r="B32" s="36" t="s">
        <v>54</v>
      </c>
      <c r="C32" s="85"/>
      <c r="D32" s="85">
        <v>0.16</v>
      </c>
      <c r="E32" s="105"/>
      <c r="F32" s="105"/>
      <c r="G32" s="85"/>
      <c r="H32" s="85">
        <v>0.16</v>
      </c>
      <c r="I32" s="105"/>
      <c r="J32" s="105"/>
    </row>
    <row r="33" spans="1:10" x14ac:dyDescent="0.25">
      <c r="A33" s="104">
        <v>13</v>
      </c>
      <c r="B33" s="36" t="s">
        <v>55</v>
      </c>
      <c r="C33" s="85"/>
      <c r="D33" s="85">
        <v>0.25</v>
      </c>
      <c r="E33" s="105"/>
      <c r="F33" s="105"/>
      <c r="G33" s="85"/>
      <c r="H33" s="85">
        <v>0.25</v>
      </c>
      <c r="I33" s="105"/>
      <c r="J33" s="105"/>
    </row>
    <row r="34" spans="1:10" x14ac:dyDescent="0.25">
      <c r="A34" s="104">
        <v>14</v>
      </c>
      <c r="B34" s="36" t="s">
        <v>56</v>
      </c>
      <c r="C34" s="85"/>
      <c r="D34" s="96">
        <v>0.25</v>
      </c>
      <c r="E34" s="105"/>
      <c r="F34" s="105"/>
      <c r="G34" s="85"/>
      <c r="H34" s="96">
        <v>0.25</v>
      </c>
      <c r="I34" s="105"/>
      <c r="J34" s="105"/>
    </row>
    <row r="35" spans="1:10" x14ac:dyDescent="0.25">
      <c r="A35" s="104">
        <v>15</v>
      </c>
      <c r="B35" s="36" t="s">
        <v>57</v>
      </c>
      <c r="C35" s="85"/>
      <c r="D35" s="85">
        <v>0.25</v>
      </c>
      <c r="E35" s="105"/>
      <c r="F35" s="105"/>
      <c r="G35" s="85"/>
      <c r="H35" s="85">
        <v>0.25</v>
      </c>
      <c r="I35" s="105"/>
      <c r="J35" s="105"/>
    </row>
    <row r="36" spans="1:10" x14ac:dyDescent="0.25">
      <c r="A36" s="104">
        <v>16</v>
      </c>
      <c r="B36" s="36" t="s">
        <v>58</v>
      </c>
      <c r="C36" s="85"/>
      <c r="D36" s="85">
        <v>0.25</v>
      </c>
      <c r="E36" s="105"/>
      <c r="F36" s="105"/>
      <c r="G36" s="85"/>
      <c r="H36" s="85">
        <v>0.25</v>
      </c>
      <c r="I36" s="105"/>
      <c r="J36" s="105"/>
    </row>
    <row r="37" spans="1:10" x14ac:dyDescent="0.25">
      <c r="A37" s="104">
        <v>17</v>
      </c>
      <c r="B37" s="36" t="s">
        <v>59</v>
      </c>
      <c r="C37" s="85"/>
      <c r="D37" s="85">
        <v>0.25</v>
      </c>
      <c r="E37" s="105"/>
      <c r="F37" s="105"/>
      <c r="G37" s="85"/>
      <c r="H37" s="85">
        <v>0.25</v>
      </c>
      <c r="I37" s="105"/>
      <c r="J37" s="105"/>
    </row>
    <row r="38" spans="1:10" x14ac:dyDescent="0.25">
      <c r="A38" s="104">
        <v>18</v>
      </c>
      <c r="B38" s="36" t="s">
        <v>60</v>
      </c>
      <c r="C38" s="85"/>
      <c r="D38" s="85">
        <v>0.25</v>
      </c>
      <c r="E38" s="105"/>
      <c r="F38" s="105"/>
      <c r="G38" s="85"/>
      <c r="H38" s="85">
        <v>0.25</v>
      </c>
      <c r="I38" s="105"/>
      <c r="J38" s="105"/>
    </row>
    <row r="39" spans="1:10" x14ac:dyDescent="0.25">
      <c r="A39" s="104">
        <v>19</v>
      </c>
      <c r="B39" s="36" t="s">
        <v>61</v>
      </c>
      <c r="C39" s="85"/>
      <c r="D39" s="85">
        <v>0.25</v>
      </c>
      <c r="E39" s="105"/>
      <c r="F39" s="105"/>
      <c r="G39" s="85"/>
      <c r="H39" s="85">
        <v>0.25</v>
      </c>
      <c r="I39" s="105"/>
      <c r="J39" s="105"/>
    </row>
    <row r="40" spans="1:10" x14ac:dyDescent="0.25">
      <c r="A40" s="104">
        <v>20</v>
      </c>
      <c r="B40" s="36" t="s">
        <v>62</v>
      </c>
      <c r="C40" s="85"/>
      <c r="D40" s="85">
        <v>0.25</v>
      </c>
      <c r="E40" s="105"/>
      <c r="F40" s="105"/>
      <c r="G40" s="85"/>
      <c r="H40" s="85">
        <v>0.25</v>
      </c>
      <c r="I40" s="105"/>
      <c r="J40" s="105"/>
    </row>
    <row r="41" spans="1:10" x14ac:dyDescent="0.25">
      <c r="A41" s="104">
        <v>21</v>
      </c>
      <c r="B41" s="36" t="s">
        <v>63</v>
      </c>
      <c r="C41" s="85"/>
      <c r="D41" s="85"/>
      <c r="E41" s="105">
        <v>2.4500000000000002</v>
      </c>
      <c r="F41" s="105"/>
      <c r="G41" s="85"/>
      <c r="H41" s="85"/>
      <c r="I41" s="105">
        <v>2.4500000000000002</v>
      </c>
      <c r="J41" s="105"/>
    </row>
    <row r="42" spans="1:10" x14ac:dyDescent="0.25">
      <c r="A42" s="104">
        <v>22</v>
      </c>
      <c r="B42" s="36" t="s">
        <v>64</v>
      </c>
      <c r="C42" s="85"/>
      <c r="D42" s="85"/>
      <c r="E42" s="105">
        <v>2.38</v>
      </c>
      <c r="F42" s="105"/>
      <c r="G42" s="85"/>
      <c r="H42" s="85"/>
      <c r="I42" s="105">
        <v>2.38</v>
      </c>
      <c r="J42" s="105"/>
    </row>
    <row r="43" spans="1:10" x14ac:dyDescent="0.25">
      <c r="A43" s="104">
        <v>23</v>
      </c>
      <c r="B43" s="36" t="s">
        <v>65</v>
      </c>
      <c r="C43" s="85"/>
      <c r="D43" s="85"/>
      <c r="E43" s="105">
        <v>0.8</v>
      </c>
      <c r="F43" s="105"/>
      <c r="G43" s="85"/>
      <c r="H43" s="85"/>
      <c r="I43" s="105">
        <v>0.8</v>
      </c>
      <c r="J43" s="105"/>
    </row>
    <row r="44" spans="1:10" x14ac:dyDescent="0.25">
      <c r="A44" s="104">
        <v>24</v>
      </c>
      <c r="B44" s="36" t="s">
        <v>66</v>
      </c>
      <c r="C44" s="85"/>
      <c r="D44" s="106"/>
      <c r="E44" s="105">
        <v>2.5</v>
      </c>
      <c r="F44" s="105"/>
      <c r="G44" s="85"/>
      <c r="H44" s="106"/>
      <c r="I44" s="105">
        <v>2.5</v>
      </c>
      <c r="J44" s="105"/>
    </row>
    <row r="45" spans="1:10" x14ac:dyDescent="0.25">
      <c r="A45" s="104">
        <v>25</v>
      </c>
      <c r="B45" s="36" t="s">
        <v>67</v>
      </c>
      <c r="C45" s="85"/>
      <c r="D45" s="85"/>
      <c r="E45" s="105"/>
      <c r="F45" s="105">
        <v>1.75</v>
      </c>
      <c r="G45" s="85"/>
      <c r="H45" s="85"/>
      <c r="I45" s="105"/>
      <c r="J45" s="105">
        <v>1.75</v>
      </c>
    </row>
    <row r="46" spans="1:10" x14ac:dyDescent="0.25">
      <c r="A46" s="104">
        <v>26</v>
      </c>
      <c r="B46" s="36" t="s">
        <v>68</v>
      </c>
      <c r="C46" s="85"/>
      <c r="D46" s="85"/>
      <c r="E46" s="105"/>
      <c r="F46" s="105">
        <v>1.925</v>
      </c>
      <c r="G46" s="85"/>
      <c r="H46" s="85"/>
      <c r="I46" s="105"/>
      <c r="J46" s="105">
        <v>1.925</v>
      </c>
    </row>
    <row r="47" spans="1:10" x14ac:dyDescent="0.25">
      <c r="A47" s="104">
        <v>27</v>
      </c>
      <c r="B47" s="36" t="s">
        <v>69</v>
      </c>
      <c r="C47" s="85"/>
      <c r="D47" s="85"/>
      <c r="E47" s="105"/>
      <c r="F47" s="105">
        <v>1.4</v>
      </c>
      <c r="G47" s="85"/>
      <c r="H47" s="85"/>
      <c r="I47" s="105"/>
      <c r="J47" s="105">
        <v>1.4</v>
      </c>
    </row>
    <row r="48" spans="1:10" x14ac:dyDescent="0.25">
      <c r="A48" s="104">
        <v>28</v>
      </c>
      <c r="B48" s="36" t="s">
        <v>70</v>
      </c>
      <c r="C48" s="85"/>
      <c r="D48" s="85"/>
      <c r="E48" s="105"/>
      <c r="F48" s="105">
        <v>1.3</v>
      </c>
      <c r="G48" s="85"/>
      <c r="H48" s="85"/>
      <c r="I48" s="105"/>
      <c r="J48" s="105">
        <v>1.3</v>
      </c>
    </row>
    <row r="49" spans="1:10" x14ac:dyDescent="0.25">
      <c r="A49" s="104">
        <v>29</v>
      </c>
      <c r="B49" s="36" t="s">
        <v>78</v>
      </c>
      <c r="C49" s="105"/>
      <c r="D49" s="105"/>
      <c r="E49" s="105"/>
      <c r="F49" s="105">
        <v>1.6</v>
      </c>
      <c r="G49" s="105"/>
      <c r="H49" s="105"/>
      <c r="I49" s="105"/>
      <c r="J49" s="105"/>
    </row>
  </sheetData>
  <mergeCells count="8">
    <mergeCell ref="A12:J12"/>
    <mergeCell ref="A13:J13"/>
    <mergeCell ref="A17:A19"/>
    <mergeCell ref="B17:B19"/>
    <mergeCell ref="C17:F17"/>
    <mergeCell ref="G17:J17"/>
    <mergeCell ref="C18:F18"/>
    <mergeCell ref="G18:J18"/>
  </mergeCells>
  <pageMargins left="0.19685039370078741" right="0.19685039370078741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1.1</vt:lpstr>
      <vt:lpstr>приложение 1.2. (2019)</vt:lpstr>
      <vt:lpstr>приложение 1.3</vt:lpstr>
      <vt:lpstr>'приложение 1.1'!Заголовки_для_печати</vt:lpstr>
      <vt:lpstr>'приложение 1.3'!Заголовки_для_печати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Dmitry</cp:lastModifiedBy>
  <dcterms:created xsi:type="dcterms:W3CDTF">2020-02-03T13:20:27Z</dcterms:created>
  <dcterms:modified xsi:type="dcterms:W3CDTF">2020-02-03T13:20:45Z</dcterms:modified>
</cp:coreProperties>
</file>